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katherinetowncouncil.sharepoint.com/sites/InfrastructureEnvironment/Shared Documents/Tenders&amp;Quotations/T&amp;Q-2023/T23-03 - Civic Centre Upgrade/02 - Procurement/T23-03E - Design &amp; Construct - In Progress/"/>
    </mc:Choice>
  </mc:AlternateContent>
  <xr:revisionPtr revIDLastSave="288" documentId="13_ncr:1_{F57C3918-385A-4446-A5CE-6AB8A57FBAAB}" xr6:coauthVersionLast="47" xr6:coauthVersionMax="47" xr10:uidLastSave="{74A56E22-0CCC-487F-99C6-E23E843EB1A6}"/>
  <bookViews>
    <workbookView xWindow="-105" yWindow="0" windowWidth="14610" windowHeight="15585" xr2:uid="{00000000-000D-0000-FFFF-FFFF00000000}"/>
  </bookViews>
  <sheets>
    <sheet name="Q24-06D Breakdown" sheetId="1" r:id="rId1"/>
  </sheets>
  <definedNames>
    <definedName name="_xlnm.Print_Area" localSheetId="0">'Q24-06D Breakdown'!$B$2:$G$54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1" l="1"/>
  <c r="E45" i="1"/>
  <c r="E32" i="1"/>
  <c r="E9" i="1"/>
  <c r="E14" i="1"/>
  <c r="E49" i="1" l="1"/>
  <c r="E50" i="1" s="1"/>
  <c r="E52" i="1" s="1"/>
</calcChain>
</file>

<file path=xl/sharedStrings.xml><?xml version="1.0" encoding="utf-8"?>
<sst xmlns="http://schemas.openxmlformats.org/spreadsheetml/2006/main" count="78" uniqueCount="58">
  <si>
    <t>For:</t>
  </si>
  <si>
    <t>Signed:</t>
  </si>
  <si>
    <t>Date:         /          /</t>
  </si>
  <si>
    <t xml:space="preserve">STAGE </t>
  </si>
  <si>
    <t xml:space="preserve">DESCRIPTION </t>
  </si>
  <si>
    <t>AMOUNT (Excl GST)</t>
  </si>
  <si>
    <t xml:space="preserve">REMARKS </t>
  </si>
  <si>
    <t xml:space="preserve">KATHERINE TOWN COUNCIL
SCHEDULE OF RATES </t>
  </si>
  <si>
    <t xml:space="preserve">No. </t>
  </si>
  <si>
    <t>Sub Total (1)</t>
  </si>
  <si>
    <t>Sub Total (2)</t>
  </si>
  <si>
    <t>Sub Total (5)</t>
  </si>
  <si>
    <t>Total (Including GST)</t>
  </si>
  <si>
    <t xml:space="preserve">PRELIMINARIES </t>
  </si>
  <si>
    <t>GST</t>
  </si>
  <si>
    <t>(Name of Legal Entity)</t>
  </si>
  <si>
    <t>T20-08- PROJECT TOTAL</t>
  </si>
  <si>
    <t xml:space="preserve">TENDERER REMARKS </t>
  </si>
  <si>
    <t>OTHER</t>
  </si>
  <si>
    <t>Sub Total  (3)</t>
  </si>
  <si>
    <t>Sub Total (4)</t>
  </si>
  <si>
    <t>Other Preliminaries</t>
  </si>
  <si>
    <t>MISCELLANEOUS PROVISIONS</t>
  </si>
  <si>
    <t>OTHER CONSULTANTS</t>
  </si>
  <si>
    <t>LAND SURVEYING</t>
  </si>
  <si>
    <t>A.1 EXISTING CONDITIONS</t>
  </si>
  <si>
    <t>A.2 DESIGN DEVELOPMENT</t>
  </si>
  <si>
    <t>A.4 CONSTRUCTION DOCUMENTATION</t>
  </si>
  <si>
    <t>B.5 JOINERY DOCUMENTATION</t>
  </si>
  <si>
    <t>HOURLY RATES</t>
  </si>
  <si>
    <t>PRINCIPAL / DIRECTOR</t>
  </si>
  <si>
    <t>ARCHITECT</t>
  </si>
  <si>
    <t>TECHNICIAN</t>
  </si>
  <si>
    <t>GRADUATE</t>
  </si>
  <si>
    <t>LEAD / SENIOR ARCHITECT</t>
  </si>
  <si>
    <t>N/A</t>
  </si>
  <si>
    <t>Cost per hour for additional work</t>
  </si>
  <si>
    <t>SCHEDULED ITEMS</t>
  </si>
  <si>
    <t>Measurement and Existing Conditions</t>
  </si>
  <si>
    <t>Joinery Documentation</t>
  </si>
  <si>
    <t>A.3 DEVELOPMENT APPLICATION</t>
  </si>
  <si>
    <t>Please Specify</t>
  </si>
  <si>
    <t>DISBURSEMENTS</t>
  </si>
  <si>
    <t>TRAVEL</t>
  </si>
  <si>
    <t>MEETINGS &amp; PRINTING</t>
  </si>
  <si>
    <t>Other Disbursements</t>
  </si>
  <si>
    <t>Mobilisation, Insurance, Safety, etc, if applicable</t>
  </si>
  <si>
    <t>Disbursement Costs, if applicable</t>
  </si>
  <si>
    <t>GEOTECHNICAL ENGINEER</t>
  </si>
  <si>
    <t>T23-03B</t>
  </si>
  <si>
    <t>This Schedule of Rates  shall  be read and used in conjunction with : -
-Part A - Tender Information and Conditions
-Part B - Specification
-Part C - Contract
-Part D - Return Schedules - Written
Please note that the schedule is an indication of the cost breakdown. Your total tender price should reflect the actual scope of works as per the drawings, specification and finishes schedule. 
Please include all costs for the project in SOR. It is not necessary to fill out all boxes if the cost is included as part of a different item.</t>
  </si>
  <si>
    <t>STRUCTURAL ENGINEER</t>
  </si>
  <si>
    <t>MECHANICAL ENGINEER</t>
  </si>
  <si>
    <t>SECTION J ENERGY REPORT</t>
  </si>
  <si>
    <t>Cost of Consultant</t>
  </si>
  <si>
    <t>FIRE SAFETY/SERVICES CONSULTANT</t>
  </si>
  <si>
    <t>As per description</t>
  </si>
  <si>
    <t>As per description,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</si>
</sst>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00_);_(&quot;$&quot;* \(#,##0.00\);_(&quot;$&quot;* &quot;-&quot;??_);_(@_)"/>
  </numFmts>
  <fonts count="11"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b/>
      <sz val="12"/>
      <name val="Calibri"/>
      <family val="2"/>
      <scheme val="minor"/>
    </font>
    <font>
      <sz val="10"/>
      <name val="Calibri"/>
      <family val="2"/>
      <scheme val="minor"/>
    </font>
    <font>
      <sz val="12"/>
      <name val="Calibri"/>
      <family val="2"/>
      <scheme val="minor"/>
    </font>
    <font>
      <sz val="11"/>
      <name val="Calibri"/>
      <family val="2"/>
      <scheme val="minor"/>
    </font>
    <font>
      <b/>
      <sz val="11"/>
      <name val="Calibri"/>
      <family val="2"/>
      <scheme val="minor"/>
    </font>
    <font>
      <sz val="22"/>
      <name val="Calibri"/>
      <family val="2"/>
      <scheme val="minor"/>
    </font>
    <font>
      <b/>
      <sz val="22"/>
      <name val="Calibri"/>
      <family val="2"/>
      <scheme val="minor"/>
    </font>
  </fonts>
  <fills count="5">
    <fill>
      <patternFill patternType="none"/>
    </fill>
    <fill>
      <patternFill patternType="gray125"/>
    </fill>
    <fill>
      <patternFill patternType="solid">
        <fgColor theme="5" tint="0.79998168889431442"/>
        <bgColor indexed="65"/>
      </patternFill>
    </fill>
    <fill>
      <patternFill patternType="solid">
        <fgColor theme="0"/>
        <bgColor indexed="64"/>
      </patternFill>
    </fill>
    <fill>
      <patternFill patternType="solid">
        <fgColor theme="4" tint="0.59999389629810485"/>
        <bgColor indexed="64"/>
      </patternFill>
    </fill>
  </fills>
  <borders count="1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0" fontId="1" fillId="2" borderId="0" applyNumberFormat="0" applyBorder="0" applyAlignment="0" applyProtection="0"/>
  </cellStyleXfs>
  <cellXfs count="63">
    <xf numFmtId="0" fontId="0" fillId="0" borderId="0" xfId="0"/>
    <xf numFmtId="0" fontId="3" fillId="3" borderId="0" xfId="0" applyFont="1" applyFill="1" applyAlignment="1" applyProtection="1">
      <alignment wrapText="1"/>
      <protection locked="0"/>
    </xf>
    <xf numFmtId="0" fontId="5" fillId="3" borderId="0" xfId="0" applyFont="1" applyFill="1" applyAlignment="1" applyProtection="1">
      <alignment wrapText="1"/>
      <protection locked="0"/>
    </xf>
    <xf numFmtId="0" fontId="6" fillId="3" borderId="0" xfId="0" applyFont="1" applyFill="1" applyAlignment="1" applyProtection="1">
      <alignment wrapText="1"/>
      <protection locked="0"/>
    </xf>
    <xf numFmtId="0" fontId="5" fillId="3" borderId="0" xfId="0" applyFont="1" applyFill="1" applyAlignment="1" applyProtection="1">
      <alignment horizontal="center" vertical="center" wrapText="1"/>
      <protection locked="0"/>
    </xf>
    <xf numFmtId="0" fontId="3" fillId="3" borderId="0" xfId="0" applyFont="1" applyFill="1" applyAlignment="1" applyProtection="1">
      <alignment horizontal="right" wrapText="1"/>
      <protection locked="0"/>
    </xf>
    <xf numFmtId="0" fontId="5" fillId="3" borderId="0" xfId="0" applyFont="1" applyFill="1" applyAlignment="1" applyProtection="1">
      <alignment vertical="center" wrapText="1"/>
      <protection locked="0"/>
    </xf>
    <xf numFmtId="44" fontId="5" fillId="3" borderId="0" xfId="1" applyFont="1" applyFill="1" applyBorder="1" applyAlignment="1" applyProtection="1">
      <alignment wrapText="1"/>
      <protection locked="0"/>
    </xf>
    <xf numFmtId="0" fontId="7" fillId="3" borderId="2" xfId="0" applyFont="1" applyFill="1" applyBorder="1" applyAlignment="1">
      <alignment horizontal="left" vertical="top" wrapText="1"/>
    </xf>
    <xf numFmtId="0" fontId="7" fillId="3" borderId="2" xfId="0" applyFont="1" applyFill="1" applyBorder="1" applyAlignment="1">
      <alignment vertical="top" wrapText="1"/>
    </xf>
    <xf numFmtId="44" fontId="4" fillId="3" borderId="2" xfId="3" applyNumberFormat="1" applyFont="1" applyFill="1" applyBorder="1" applyAlignment="1" applyProtection="1">
      <alignment vertical="center" wrapText="1"/>
    </xf>
    <xf numFmtId="0" fontId="3" fillId="3" borderId="2" xfId="0" applyFont="1" applyFill="1" applyBorder="1" applyAlignment="1" applyProtection="1">
      <alignment horizontal="right" wrapText="1"/>
      <protection locked="0"/>
    </xf>
    <xf numFmtId="0" fontId="5" fillId="3" borderId="2" xfId="0" applyFont="1" applyFill="1" applyBorder="1" applyAlignment="1" applyProtection="1">
      <alignment horizontal="right" wrapText="1"/>
      <protection locked="0"/>
    </xf>
    <xf numFmtId="0" fontId="9" fillId="3" borderId="0" xfId="0" applyFont="1" applyFill="1" applyAlignment="1" applyProtection="1">
      <alignment vertical="center" wrapText="1"/>
      <protection locked="0"/>
    </xf>
    <xf numFmtId="0" fontId="4" fillId="3" borderId="2" xfId="0" applyFont="1" applyFill="1" applyBorder="1" applyAlignment="1" applyProtection="1">
      <alignment vertical="center" wrapText="1"/>
      <protection locked="0"/>
    </xf>
    <xf numFmtId="0" fontId="4" fillId="3"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top" wrapText="1"/>
      <protection locked="0"/>
    </xf>
    <xf numFmtId="0" fontId="7" fillId="3" borderId="2" xfId="0" applyFont="1" applyFill="1" applyBorder="1" applyAlignment="1" applyProtection="1">
      <alignment horizontal="left" vertical="top" wrapText="1"/>
      <protection locked="0"/>
    </xf>
    <xf numFmtId="0" fontId="7" fillId="3" borderId="2" xfId="0" applyFont="1" applyFill="1" applyBorder="1" applyAlignment="1" applyProtection="1">
      <alignment horizontal="center" vertical="top" wrapText="1"/>
      <protection locked="0"/>
    </xf>
    <xf numFmtId="44" fontId="7" fillId="3" borderId="2" xfId="1" applyFont="1" applyFill="1" applyBorder="1" applyAlignment="1" applyProtection="1">
      <alignment horizontal="left" vertical="top" wrapText="1"/>
      <protection locked="0"/>
    </xf>
    <xf numFmtId="0" fontId="7" fillId="3" borderId="2" xfId="0" applyFont="1" applyFill="1" applyBorder="1" applyAlignment="1" applyProtection="1">
      <alignment vertical="top" wrapText="1"/>
      <protection locked="0"/>
    </xf>
    <xf numFmtId="0" fontId="7" fillId="3" borderId="2" xfId="0" applyFont="1" applyFill="1" applyBorder="1" applyAlignment="1" applyProtection="1">
      <alignment horizontal="center" vertical="center" wrapText="1"/>
      <protection locked="0"/>
    </xf>
    <xf numFmtId="44" fontId="7" fillId="3" borderId="2" xfId="1" applyFont="1" applyFill="1" applyBorder="1" applyAlignment="1" applyProtection="1">
      <alignment vertical="top" wrapText="1"/>
      <protection locked="0"/>
    </xf>
    <xf numFmtId="0" fontId="8" fillId="3" borderId="2" xfId="0" applyFont="1" applyFill="1" applyBorder="1" applyAlignment="1" applyProtection="1">
      <alignment horizontal="right"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right" vertical="center" wrapText="1"/>
      <protection locked="0"/>
    </xf>
    <xf numFmtId="0" fontId="7" fillId="3" borderId="2" xfId="0" applyFont="1" applyFill="1" applyBorder="1" applyAlignment="1">
      <alignment horizontal="center" vertical="top" wrapText="1"/>
    </xf>
    <xf numFmtId="44" fontId="7" fillId="3" borderId="2" xfId="1" applyFont="1" applyFill="1" applyBorder="1" applyAlignment="1" applyProtection="1">
      <alignment horizontal="center" vertical="top" wrapText="1"/>
      <protection locked="0"/>
    </xf>
    <xf numFmtId="0" fontId="8" fillId="3" borderId="4" xfId="0" applyFont="1" applyFill="1" applyBorder="1" applyAlignment="1" applyProtection="1">
      <alignment horizontal="right" vertical="top" wrapText="1"/>
      <protection locked="0"/>
    </xf>
    <xf numFmtId="0" fontId="7" fillId="3" borderId="3" xfId="0" applyFont="1" applyFill="1" applyBorder="1" applyAlignment="1" applyProtection="1">
      <alignment horizontal="center" vertical="center" wrapText="1"/>
      <protection locked="0"/>
    </xf>
    <xf numFmtId="44" fontId="7" fillId="3" borderId="8" xfId="0" applyNumberFormat="1"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4" fillId="4" borderId="0" xfId="0" applyFont="1" applyFill="1" applyAlignment="1" applyProtection="1">
      <alignment horizontal="left" vertical="top" wrapText="1"/>
      <protection locked="0"/>
    </xf>
    <xf numFmtId="164" fontId="7" fillId="3" borderId="2" xfId="0" applyNumberFormat="1" applyFont="1" applyFill="1" applyBorder="1" applyAlignment="1">
      <alignment wrapText="1"/>
    </xf>
    <xf numFmtId="44" fontId="8" fillId="3" borderId="2" xfId="0" applyNumberFormat="1" applyFont="1" applyFill="1" applyBorder="1" applyAlignment="1">
      <alignment wrapText="1"/>
    </xf>
    <xf numFmtId="44" fontId="8" fillId="3" borderId="2" xfId="1" applyFont="1" applyFill="1" applyBorder="1" applyAlignment="1" applyProtection="1">
      <alignment horizontal="left" vertical="top" wrapText="1"/>
    </xf>
    <xf numFmtId="44" fontId="8" fillId="3" borderId="2" xfId="0" applyNumberFormat="1" applyFont="1" applyFill="1" applyBorder="1" applyAlignment="1">
      <alignment horizontal="left" vertical="top" wrapText="1"/>
    </xf>
    <xf numFmtId="44" fontId="8" fillId="3" borderId="2" xfId="1" applyFont="1" applyFill="1" applyBorder="1" applyAlignment="1" applyProtection="1">
      <alignment vertical="top" wrapText="1"/>
    </xf>
    <xf numFmtId="44" fontId="8" fillId="3" borderId="2" xfId="0" applyNumberFormat="1" applyFont="1" applyFill="1" applyBorder="1" applyAlignment="1">
      <alignment horizontal="center" vertical="center" wrapText="1"/>
    </xf>
    <xf numFmtId="44" fontId="8" fillId="3" borderId="2" xfId="1" applyFont="1" applyFill="1" applyBorder="1" applyAlignment="1" applyProtection="1">
      <alignment horizontal="center" vertical="top" wrapText="1"/>
    </xf>
    <xf numFmtId="0" fontId="3" fillId="3" borderId="2" xfId="2" applyFont="1" applyFill="1" applyBorder="1" applyAlignment="1" applyProtection="1">
      <alignment horizontal="left" wrapText="1"/>
      <protection locked="0"/>
    </xf>
    <xf numFmtId="0" fontId="3" fillId="3" borderId="6"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left" wrapText="1"/>
      <protection locked="0"/>
    </xf>
    <xf numFmtId="0" fontId="8" fillId="3" borderId="3" xfId="0" applyFont="1" applyFill="1" applyBorder="1" applyAlignment="1" applyProtection="1">
      <alignment horizontal="left" wrapText="1"/>
      <protection locked="0"/>
    </xf>
    <xf numFmtId="0" fontId="8" fillId="3" borderId="4" xfId="0" applyFont="1" applyFill="1" applyBorder="1" applyAlignment="1" applyProtection="1">
      <alignment horizontal="left" wrapText="1"/>
      <protection locked="0"/>
    </xf>
    <xf numFmtId="0" fontId="3" fillId="3" borderId="2" xfId="2" applyFont="1" applyFill="1" applyBorder="1" applyAlignment="1" applyProtection="1">
      <alignment horizontal="left" vertical="top"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4" fillId="3" borderId="10" xfId="0" applyFont="1" applyFill="1" applyBorder="1" applyAlignment="1" applyProtection="1">
      <alignment horizontal="center" wrapText="1"/>
      <protection locked="0"/>
    </xf>
    <xf numFmtId="0" fontId="4" fillId="3" borderId="0" xfId="0" applyFont="1" applyFill="1" applyAlignment="1" applyProtection="1">
      <alignment horizontal="center" wrapText="1"/>
      <protection locked="0"/>
    </xf>
    <xf numFmtId="0" fontId="4" fillId="4" borderId="3"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8" fillId="3" borderId="2" xfId="0" applyFont="1" applyFill="1" applyBorder="1" applyAlignment="1" applyProtection="1">
      <alignment horizontal="right" vertical="top" wrapText="1"/>
      <protection locked="0"/>
    </xf>
    <xf numFmtId="0" fontId="4" fillId="4"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right" vertical="top" wrapText="1"/>
      <protection locked="0"/>
    </xf>
    <xf numFmtId="0" fontId="8" fillId="3" borderId="5" xfId="0" applyFont="1" applyFill="1" applyBorder="1" applyAlignment="1" applyProtection="1">
      <alignment horizontal="right" vertical="top" wrapText="1"/>
      <protection locked="0"/>
    </xf>
  </cellXfs>
  <cellStyles count="4">
    <cellStyle name="20% - Accent2" xfId="3" builtinId="34"/>
    <cellStyle name="Currency" xfId="1" builtinId="4"/>
    <cellStyle name="Normal" xfId="0" builtinId="0"/>
    <cellStyle name="Normal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2296183</xdr:colOff>
      <xdr:row>1</xdr:row>
      <xdr:rowOff>47992</xdr:rowOff>
    </xdr:from>
    <xdr:ext cx="1034766" cy="1201464"/>
    <xdr:pic>
      <xdr:nvPicPr>
        <xdr:cNvPr id="3" name="Picture 2">
          <a:extLst>
            <a:ext uri="{FF2B5EF4-FFF2-40B4-BE49-F238E27FC236}">
              <a16:creationId xmlns:a16="http://schemas.microsoft.com/office/drawing/2014/main" id="{B668F62E-1A70-4F56-896D-33E430A13F0C}"/>
            </a:ext>
          </a:extLst>
        </xdr:cNvPr>
        <xdr:cNvPicPr>
          <a:picLocks noChangeAspect="1"/>
        </xdr:cNvPicPr>
      </xdr:nvPicPr>
      <xdr:blipFill>
        <a:blip xmlns:r="http://schemas.openxmlformats.org/officeDocument/2006/relationships" r:embed="rId1"/>
        <a:stretch>
          <a:fillRect/>
        </a:stretch>
      </xdr:blipFill>
      <xdr:spPr>
        <a:xfrm>
          <a:off x="14331301" y="204874"/>
          <a:ext cx="1034766" cy="1201464"/>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53"/>
  <sheetViews>
    <sheetView tabSelected="1" zoomScale="85" zoomScaleNormal="85" workbookViewId="0">
      <selection activeCell="D20" sqref="D20"/>
    </sheetView>
  </sheetViews>
  <sheetFormatPr defaultColWidth="9.140625" defaultRowHeight="12.75" x14ac:dyDescent="0.2"/>
  <cols>
    <col min="1" max="1" width="9.140625" style="2"/>
    <col min="2" max="2" width="5" style="2" customWidth="1"/>
    <col min="3" max="3" width="34.5703125" style="2" customWidth="1"/>
    <col min="4" max="4" width="57.85546875" style="2" customWidth="1"/>
    <col min="5" max="5" width="24.28515625" style="2" customWidth="1"/>
    <col min="6" max="7" width="50.7109375" style="2" customWidth="1"/>
    <col min="8" max="8" width="9.140625" style="2"/>
    <col min="9" max="9" width="11.42578125" style="2" bestFit="1" customWidth="1"/>
    <col min="10" max="16384" width="9.140625" style="2"/>
  </cols>
  <sheetData>
    <row r="2" spans="2:7" s="13" customFormat="1" ht="99.95" customHeight="1" x14ac:dyDescent="0.25">
      <c r="B2" s="50" t="s">
        <v>7</v>
      </c>
      <c r="C2" s="51"/>
      <c r="D2" s="51"/>
      <c r="E2" s="51"/>
      <c r="F2" s="51"/>
      <c r="G2" s="51"/>
    </row>
    <row r="3" spans="2:7" s="3" customFormat="1" ht="15.75" customHeight="1" x14ac:dyDescent="0.25">
      <c r="B3" s="54" t="s">
        <v>49</v>
      </c>
      <c r="C3" s="55"/>
      <c r="D3" s="55"/>
      <c r="E3" s="55"/>
      <c r="F3" s="55"/>
      <c r="G3" s="55"/>
    </row>
    <row r="4" spans="2:7" ht="129.94999999999999" customHeight="1" x14ac:dyDescent="0.2">
      <c r="B4" s="52" t="s">
        <v>50</v>
      </c>
      <c r="C4" s="53"/>
      <c r="D4" s="53"/>
      <c r="E4" s="53"/>
      <c r="F4" s="53"/>
      <c r="G4" s="53"/>
    </row>
    <row r="5" spans="2:7" ht="15.75" x14ac:dyDescent="0.2">
      <c r="B5" s="14" t="s">
        <v>8</v>
      </c>
      <c r="C5" s="14" t="s">
        <v>3</v>
      </c>
      <c r="D5" s="15" t="s">
        <v>4</v>
      </c>
      <c r="E5" s="15" t="s">
        <v>5</v>
      </c>
      <c r="F5" s="15" t="s">
        <v>6</v>
      </c>
      <c r="G5" s="15" t="s">
        <v>17</v>
      </c>
    </row>
    <row r="6" spans="2:7" ht="15.75" x14ac:dyDescent="0.2">
      <c r="B6" s="16">
        <v>1</v>
      </c>
      <c r="C6" s="60" t="s">
        <v>13</v>
      </c>
      <c r="D6" s="60"/>
      <c r="E6" s="60"/>
      <c r="F6" s="60"/>
      <c r="G6" s="34"/>
    </row>
    <row r="7" spans="2:7" ht="15" x14ac:dyDescent="0.2">
      <c r="B7" s="18">
        <v>1.1000000000000001</v>
      </c>
      <c r="C7" s="17" t="s">
        <v>13</v>
      </c>
      <c r="D7" s="8" t="s">
        <v>46</v>
      </c>
      <c r="E7" s="19">
        <v>0</v>
      </c>
      <c r="F7" s="17"/>
      <c r="G7" s="17"/>
    </row>
    <row r="8" spans="2:7" ht="15" x14ac:dyDescent="0.2">
      <c r="B8" s="18">
        <v>1.2</v>
      </c>
      <c r="C8" s="17" t="s">
        <v>18</v>
      </c>
      <c r="D8" s="8" t="s">
        <v>21</v>
      </c>
      <c r="E8" s="19">
        <v>0</v>
      </c>
      <c r="F8" s="17"/>
      <c r="G8" s="17"/>
    </row>
    <row r="9" spans="2:7" ht="15" x14ac:dyDescent="0.2">
      <c r="B9" s="18"/>
      <c r="C9" s="59" t="s">
        <v>9</v>
      </c>
      <c r="D9" s="59"/>
      <c r="E9" s="37">
        <f>SUM(E7:E8)</f>
        <v>0</v>
      </c>
      <c r="F9" s="17"/>
      <c r="G9" s="17"/>
    </row>
    <row r="10" spans="2:7" ht="15.75" x14ac:dyDescent="0.2">
      <c r="B10" s="16">
        <v>2</v>
      </c>
      <c r="C10" s="56" t="s">
        <v>42</v>
      </c>
      <c r="D10" s="57"/>
      <c r="E10" s="57"/>
      <c r="F10" s="58"/>
      <c r="G10" s="34"/>
    </row>
    <row r="11" spans="2:7" ht="15" x14ac:dyDescent="0.2">
      <c r="B11" s="18">
        <v>2.1</v>
      </c>
      <c r="C11" s="17" t="s">
        <v>43</v>
      </c>
      <c r="D11" s="8" t="s">
        <v>47</v>
      </c>
      <c r="E11" s="19">
        <v>0</v>
      </c>
      <c r="F11" s="17"/>
      <c r="G11" s="17"/>
    </row>
    <row r="12" spans="2:7" ht="15" x14ac:dyDescent="0.2">
      <c r="B12" s="18">
        <v>2.2000000000000002</v>
      </c>
      <c r="C12" s="17" t="s">
        <v>44</v>
      </c>
      <c r="D12" s="8" t="s">
        <v>47</v>
      </c>
      <c r="E12" s="19">
        <v>0</v>
      </c>
      <c r="F12" s="17"/>
      <c r="G12" s="17"/>
    </row>
    <row r="13" spans="2:7" ht="15" x14ac:dyDescent="0.2">
      <c r="B13" s="18">
        <v>2.2999999999999998</v>
      </c>
      <c r="C13" s="17" t="s">
        <v>18</v>
      </c>
      <c r="D13" s="8" t="s">
        <v>45</v>
      </c>
      <c r="E13" s="19">
        <v>0</v>
      </c>
      <c r="F13" s="17"/>
      <c r="G13" s="17"/>
    </row>
    <row r="14" spans="2:7" ht="15" x14ac:dyDescent="0.2">
      <c r="B14" s="18"/>
      <c r="C14" s="61" t="s">
        <v>10</v>
      </c>
      <c r="D14" s="62"/>
      <c r="E14" s="37">
        <f>SUM(E11:E13)</f>
        <v>0</v>
      </c>
      <c r="F14" s="17"/>
      <c r="G14" s="17"/>
    </row>
    <row r="15" spans="2:7" ht="15.75" x14ac:dyDescent="0.2">
      <c r="B15" s="16">
        <v>3</v>
      </c>
      <c r="C15" s="60" t="s">
        <v>37</v>
      </c>
      <c r="D15" s="60"/>
      <c r="E15" s="60"/>
      <c r="F15" s="60"/>
      <c r="G15" s="34"/>
    </row>
    <row r="16" spans="2:7" ht="15" x14ac:dyDescent="0.2">
      <c r="B16" s="18">
        <v>3.1</v>
      </c>
      <c r="C16" s="17" t="s">
        <v>25</v>
      </c>
      <c r="D16" s="17" t="s">
        <v>38</v>
      </c>
      <c r="E16" s="19">
        <v>0</v>
      </c>
      <c r="F16" s="17"/>
      <c r="G16" s="17"/>
    </row>
    <row r="17" spans="2:7" ht="15" x14ac:dyDescent="0.2">
      <c r="B17" s="18">
        <v>3.2</v>
      </c>
      <c r="C17" s="17" t="s">
        <v>26</v>
      </c>
      <c r="D17" s="17" t="s">
        <v>56</v>
      </c>
      <c r="E17" s="19">
        <v>0</v>
      </c>
      <c r="F17" s="17"/>
      <c r="G17" s="17"/>
    </row>
    <row r="18" spans="2:7" ht="15" x14ac:dyDescent="0.2">
      <c r="B18" s="18">
        <v>3.3</v>
      </c>
      <c r="C18" s="17" t="s">
        <v>40</v>
      </c>
      <c r="D18" s="17" t="s">
        <v>57</v>
      </c>
      <c r="E18" s="19">
        <v>0</v>
      </c>
      <c r="F18" s="17"/>
      <c r="G18" s="17"/>
    </row>
    <row r="19" spans="2:7" ht="18" customHeight="1" x14ac:dyDescent="0.2">
      <c r="B19" s="18">
        <v>3.4</v>
      </c>
      <c r="C19" s="17" t="s">
        <v>27</v>
      </c>
      <c r="D19" s="17" t="s">
        <v>56</v>
      </c>
      <c r="E19" s="19">
        <v>0</v>
      </c>
      <c r="F19" s="17"/>
      <c r="G19" s="17"/>
    </row>
    <row r="20" spans="2:7" ht="15" x14ac:dyDescent="0.2">
      <c r="B20" s="18">
        <v>3.5</v>
      </c>
      <c r="C20" s="17" t="s">
        <v>28</v>
      </c>
      <c r="D20" s="17" t="s">
        <v>39</v>
      </c>
      <c r="E20" s="19">
        <v>0</v>
      </c>
      <c r="F20" s="17"/>
      <c r="G20" s="17"/>
    </row>
    <row r="21" spans="2:7" ht="15" customHeight="1" x14ac:dyDescent="0.2">
      <c r="B21" s="18"/>
      <c r="C21" s="59" t="s">
        <v>19</v>
      </c>
      <c r="D21" s="59"/>
      <c r="E21" s="38">
        <f>SUM(E16:E20)</f>
        <v>0</v>
      </c>
      <c r="F21" s="17"/>
      <c r="G21" s="17"/>
    </row>
    <row r="22" spans="2:7" ht="15.75" x14ac:dyDescent="0.2">
      <c r="B22" s="16">
        <v>4</v>
      </c>
      <c r="C22" s="60" t="s">
        <v>23</v>
      </c>
      <c r="D22" s="60"/>
      <c r="E22" s="60"/>
      <c r="F22" s="60"/>
      <c r="G22" s="34"/>
    </row>
    <row r="23" spans="2:7" ht="15" x14ac:dyDescent="0.2">
      <c r="B23" s="18">
        <v>4.0999999999999996</v>
      </c>
      <c r="C23" s="17" t="s">
        <v>24</v>
      </c>
      <c r="D23" s="9" t="s">
        <v>54</v>
      </c>
      <c r="E23" s="22">
        <v>0</v>
      </c>
      <c r="F23" s="20"/>
      <c r="G23" s="20"/>
    </row>
    <row r="24" spans="2:7" ht="15" x14ac:dyDescent="0.2">
      <c r="B24" s="18">
        <v>4.2</v>
      </c>
      <c r="C24" s="17" t="s">
        <v>48</v>
      </c>
      <c r="D24" s="9" t="s">
        <v>54</v>
      </c>
      <c r="E24" s="22">
        <v>0</v>
      </c>
      <c r="F24" s="20"/>
      <c r="G24" s="20"/>
    </row>
    <row r="25" spans="2:7" ht="15" x14ac:dyDescent="0.2">
      <c r="B25" s="18">
        <v>4.3</v>
      </c>
      <c r="C25" s="17" t="s">
        <v>51</v>
      </c>
      <c r="D25" s="9" t="s">
        <v>54</v>
      </c>
      <c r="E25" s="22">
        <v>0</v>
      </c>
      <c r="F25" s="20"/>
      <c r="G25" s="20"/>
    </row>
    <row r="26" spans="2:7" ht="15" x14ac:dyDescent="0.2">
      <c r="B26" s="18">
        <v>4.4000000000000004</v>
      </c>
      <c r="C26" s="17" t="s">
        <v>52</v>
      </c>
      <c r="D26" s="9" t="s">
        <v>54</v>
      </c>
      <c r="E26" s="22">
        <v>0</v>
      </c>
      <c r="F26" s="20"/>
      <c r="G26" s="20"/>
    </row>
    <row r="27" spans="2:7" ht="15" x14ac:dyDescent="0.2">
      <c r="B27" s="18">
        <v>4.5</v>
      </c>
      <c r="C27" s="17" t="s">
        <v>55</v>
      </c>
      <c r="D27" s="9" t="s">
        <v>54</v>
      </c>
      <c r="E27" s="22">
        <v>0</v>
      </c>
      <c r="F27" s="20"/>
      <c r="G27" s="20"/>
    </row>
    <row r="28" spans="2:7" ht="15" x14ac:dyDescent="0.2">
      <c r="B28" s="18">
        <v>4.5999999999999996</v>
      </c>
      <c r="C28" s="17" t="s">
        <v>53</v>
      </c>
      <c r="D28" s="9" t="s">
        <v>54</v>
      </c>
      <c r="E28" s="22">
        <v>0</v>
      </c>
      <c r="F28" s="20"/>
      <c r="G28" s="20"/>
    </row>
    <row r="29" spans="2:7" ht="15" x14ac:dyDescent="0.2">
      <c r="B29" s="18">
        <v>4.7</v>
      </c>
      <c r="C29" s="17" t="s">
        <v>18</v>
      </c>
      <c r="D29" s="9" t="s">
        <v>41</v>
      </c>
      <c r="E29" s="22"/>
      <c r="F29" s="20"/>
      <c r="G29" s="20"/>
    </row>
    <row r="30" spans="2:7" ht="15" x14ac:dyDescent="0.2">
      <c r="B30" s="18">
        <v>4.8</v>
      </c>
      <c r="C30" s="17"/>
      <c r="D30" s="9" t="s">
        <v>41</v>
      </c>
      <c r="E30" s="22"/>
      <c r="F30" s="20"/>
      <c r="G30" s="20"/>
    </row>
    <row r="31" spans="2:7" ht="15" x14ac:dyDescent="0.2">
      <c r="B31" s="18">
        <v>4.9000000000000004</v>
      </c>
      <c r="C31" s="17"/>
      <c r="D31" s="9" t="s">
        <v>41</v>
      </c>
      <c r="E31" s="22">
        <v>0</v>
      </c>
      <c r="F31" s="20"/>
      <c r="G31" s="20"/>
    </row>
    <row r="32" spans="2:7" ht="15" x14ac:dyDescent="0.2">
      <c r="B32" s="18"/>
      <c r="C32" s="59" t="s">
        <v>20</v>
      </c>
      <c r="D32" s="59"/>
      <c r="E32" s="39">
        <f>SUM(E23:E31)</f>
        <v>0</v>
      </c>
      <c r="F32" s="20"/>
      <c r="G32" s="20"/>
    </row>
    <row r="33" spans="2:7" ht="15.75" x14ac:dyDescent="0.2">
      <c r="B33" s="16">
        <v>5</v>
      </c>
      <c r="C33" s="60" t="s">
        <v>29</v>
      </c>
      <c r="D33" s="60"/>
      <c r="E33" s="60"/>
      <c r="F33" s="60"/>
      <c r="G33" s="34"/>
    </row>
    <row r="34" spans="2:7" ht="16.5" customHeight="1" x14ac:dyDescent="0.2">
      <c r="B34" s="18">
        <v>5.0999999999999996</v>
      </c>
      <c r="C34" s="17" t="s">
        <v>30</v>
      </c>
      <c r="D34" s="9" t="s">
        <v>36</v>
      </c>
      <c r="E34" s="19">
        <v>0</v>
      </c>
      <c r="F34" s="17"/>
      <c r="G34" s="17"/>
    </row>
    <row r="35" spans="2:7" ht="15" x14ac:dyDescent="0.2">
      <c r="B35" s="18">
        <v>5.2</v>
      </c>
      <c r="C35" s="17" t="s">
        <v>34</v>
      </c>
      <c r="D35" s="9" t="s">
        <v>36</v>
      </c>
      <c r="E35" s="19">
        <v>0</v>
      </c>
      <c r="F35" s="17"/>
      <c r="G35" s="17"/>
    </row>
    <row r="36" spans="2:7" ht="15" x14ac:dyDescent="0.2">
      <c r="B36" s="18">
        <v>5.3</v>
      </c>
      <c r="C36" s="17" t="s">
        <v>31</v>
      </c>
      <c r="D36" s="9" t="s">
        <v>36</v>
      </c>
      <c r="E36" s="19">
        <v>0</v>
      </c>
      <c r="F36" s="17"/>
      <c r="G36" s="17"/>
    </row>
    <row r="37" spans="2:7" ht="15" x14ac:dyDescent="0.2">
      <c r="B37" s="18">
        <v>5.4</v>
      </c>
      <c r="C37" s="17" t="s">
        <v>33</v>
      </c>
      <c r="D37" s="9" t="s">
        <v>36</v>
      </c>
      <c r="E37" s="19">
        <v>0</v>
      </c>
      <c r="F37" s="17"/>
      <c r="G37" s="17"/>
    </row>
    <row r="38" spans="2:7" ht="15" x14ac:dyDescent="0.2">
      <c r="B38" s="18">
        <v>5.5</v>
      </c>
      <c r="C38" s="17" t="s">
        <v>32</v>
      </c>
      <c r="D38" s="9" t="s">
        <v>36</v>
      </c>
      <c r="E38" s="19">
        <v>0</v>
      </c>
      <c r="F38" s="17"/>
      <c r="G38" s="17"/>
    </row>
    <row r="39" spans="2:7" ht="15" x14ac:dyDescent="0.2">
      <c r="B39" s="18"/>
      <c r="C39" s="59"/>
      <c r="D39" s="59"/>
      <c r="E39" s="41" t="s">
        <v>35</v>
      </c>
      <c r="F39" s="17"/>
      <c r="G39" s="17"/>
    </row>
    <row r="40" spans="2:7" ht="15.75" x14ac:dyDescent="0.2">
      <c r="B40" s="16">
        <v>6</v>
      </c>
      <c r="C40" s="56" t="s">
        <v>22</v>
      </c>
      <c r="D40" s="57"/>
      <c r="E40" s="57"/>
      <c r="F40" s="58"/>
      <c r="G40" s="34"/>
    </row>
    <row r="41" spans="2:7" ht="15" x14ac:dyDescent="0.2">
      <c r="B41" s="28">
        <v>6.1</v>
      </c>
      <c r="C41" s="17"/>
      <c r="D41" s="9" t="s">
        <v>41</v>
      </c>
      <c r="E41" s="29">
        <v>0</v>
      </c>
      <c r="F41" s="17"/>
      <c r="G41" s="17"/>
    </row>
    <row r="42" spans="2:7" ht="15" x14ac:dyDescent="0.2">
      <c r="B42" s="28">
        <v>6.2</v>
      </c>
      <c r="C42" s="17"/>
      <c r="D42" s="9" t="s">
        <v>41</v>
      </c>
      <c r="E42" s="29">
        <v>0</v>
      </c>
      <c r="F42" s="17"/>
      <c r="G42" s="17"/>
    </row>
    <row r="43" spans="2:7" ht="15" x14ac:dyDescent="0.2">
      <c r="B43" s="28">
        <v>6.3</v>
      </c>
      <c r="C43" s="17"/>
      <c r="D43" s="9" t="s">
        <v>41</v>
      </c>
      <c r="E43" s="29">
        <v>0</v>
      </c>
      <c r="F43" s="17"/>
      <c r="G43" s="17"/>
    </row>
    <row r="44" spans="2:7" ht="15" x14ac:dyDescent="0.2">
      <c r="B44" s="28">
        <v>6.4</v>
      </c>
      <c r="C44" s="17"/>
      <c r="D44" s="9" t="s">
        <v>41</v>
      </c>
      <c r="E44" s="29">
        <v>0</v>
      </c>
      <c r="F44" s="17"/>
      <c r="G44" s="17"/>
    </row>
    <row r="45" spans="2:7" ht="15" x14ac:dyDescent="0.2">
      <c r="B45" s="21"/>
      <c r="C45" s="59" t="s">
        <v>11</v>
      </c>
      <c r="D45" s="59"/>
      <c r="E45" s="40">
        <f>SUM(E41:E44)</f>
        <v>0</v>
      </c>
      <c r="F45" s="21"/>
      <c r="G45" s="21"/>
    </row>
    <row r="46" spans="2:7" ht="15" x14ac:dyDescent="0.2">
      <c r="B46" s="31"/>
      <c r="C46" s="30"/>
      <c r="D46" s="30"/>
      <c r="E46" s="32"/>
      <c r="F46" s="33"/>
      <c r="G46" s="33"/>
    </row>
    <row r="47" spans="2:7" ht="15" x14ac:dyDescent="0.2">
      <c r="B47" s="31"/>
      <c r="C47" s="30"/>
      <c r="D47" s="30"/>
      <c r="E47" s="32"/>
      <c r="F47" s="33"/>
      <c r="G47" s="33"/>
    </row>
    <row r="48" spans="2:7" ht="15" customHeight="1" x14ac:dyDescent="0.2">
      <c r="B48" s="24"/>
      <c r="C48" s="25"/>
      <c r="D48" s="25"/>
      <c r="E48" s="26"/>
      <c r="F48" s="43"/>
      <c r="G48" s="43"/>
    </row>
    <row r="49" spans="2:7" s="4" customFormat="1" ht="44.25" customHeight="1" x14ac:dyDescent="0.25">
      <c r="B49" s="49" t="s">
        <v>1</v>
      </c>
      <c r="C49" s="49"/>
      <c r="D49" s="27" t="s">
        <v>16</v>
      </c>
      <c r="E49" s="10">
        <f>SUM(E9+E14+E21+E32+E45)</f>
        <v>0</v>
      </c>
      <c r="F49" s="44"/>
      <c r="G49" s="44"/>
    </row>
    <row r="50" spans="2:7" ht="15" customHeight="1" x14ac:dyDescent="0.25">
      <c r="B50" s="47" t="s">
        <v>15</v>
      </c>
      <c r="C50" s="48"/>
      <c r="D50" s="23" t="s">
        <v>14</v>
      </c>
      <c r="E50" s="35">
        <f>E49*0.1</f>
        <v>0</v>
      </c>
      <c r="F50" s="44"/>
      <c r="G50" s="44"/>
    </row>
    <row r="51" spans="2:7" x14ac:dyDescent="0.2">
      <c r="B51" s="42" t="s">
        <v>0</v>
      </c>
      <c r="C51" s="42"/>
      <c r="D51" s="11"/>
      <c r="E51" s="12"/>
      <c r="F51" s="44"/>
      <c r="G51" s="44"/>
    </row>
    <row r="52" spans="2:7" ht="15" x14ac:dyDescent="0.25">
      <c r="B52" s="46" t="s">
        <v>2</v>
      </c>
      <c r="C52" s="46"/>
      <c r="D52" s="23" t="s">
        <v>12</v>
      </c>
      <c r="E52" s="36">
        <f>SUM(E49+E50)</f>
        <v>0</v>
      </c>
      <c r="F52" s="45"/>
      <c r="G52" s="45"/>
    </row>
    <row r="53" spans="2:7" x14ac:dyDescent="0.2">
      <c r="B53" s="1"/>
      <c r="C53" s="5"/>
      <c r="D53" s="5"/>
      <c r="E53" s="7"/>
      <c r="F53" s="6"/>
      <c r="G53" s="6"/>
    </row>
  </sheetData>
  <sheetProtection selectLockedCells="1"/>
  <mergeCells count="21">
    <mergeCell ref="G48:G52"/>
    <mergeCell ref="B2:G2"/>
    <mergeCell ref="B4:G4"/>
    <mergeCell ref="B3:G3"/>
    <mergeCell ref="C40:F40"/>
    <mergeCell ref="C45:D45"/>
    <mergeCell ref="C21:D21"/>
    <mergeCell ref="C22:F22"/>
    <mergeCell ref="C33:F33"/>
    <mergeCell ref="C32:D32"/>
    <mergeCell ref="C39:D39"/>
    <mergeCell ref="C15:F15"/>
    <mergeCell ref="C6:F6"/>
    <mergeCell ref="C10:F10"/>
    <mergeCell ref="C9:D9"/>
    <mergeCell ref="C14:D14"/>
    <mergeCell ref="B51:C51"/>
    <mergeCell ref="F48:F52"/>
    <mergeCell ref="B52:C52"/>
    <mergeCell ref="B50:C50"/>
    <mergeCell ref="B49:C49"/>
  </mergeCells>
  <printOptions horizontalCentered="1" verticalCentered="1"/>
  <pageMargins left="0.19685039370078741" right="0.11811023622047245" top="0.15748031496062992" bottom="0.15748031496062992" header="0.31496062992125984" footer="0.31496062992125984"/>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5DC2D57304074891DA90958028A07E" ma:contentTypeVersion="16" ma:contentTypeDescription="Create a new document." ma:contentTypeScope="" ma:versionID="2fcfea64c16640a46ce8401bb3a727c8">
  <xsd:schema xmlns:xsd="http://www.w3.org/2001/XMLSchema" xmlns:xs="http://www.w3.org/2001/XMLSchema" xmlns:p="http://schemas.microsoft.com/office/2006/metadata/properties" xmlns:ns2="3329e829-62eb-4e48-be1c-0c31c537a906" xmlns:ns3="b698a532-6ab4-4469-a220-0a81ed6efdd8" targetNamespace="http://schemas.microsoft.com/office/2006/metadata/properties" ma:root="true" ma:fieldsID="652e5ecc6c58884d13bfd5eb46248772" ns2:_="" ns3:_="">
    <xsd:import namespace="3329e829-62eb-4e48-be1c-0c31c537a906"/>
    <xsd:import namespace="b698a532-6ab4-4469-a220-0a81ed6efdd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9e829-62eb-4e48-be1c-0c31c537a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8c252ca-a782-4b9e-8798-91a96574061b"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8a532-6ab4-4469-a220-0a81ed6efdd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dc815ef-7e9b-40fd-b22d-3db5ce5f474f}" ma:internalName="TaxCatchAll" ma:showField="CatchAllData" ma:web="b698a532-6ab4-4469-a220-0a81ed6efdd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29e829-62eb-4e48-be1c-0c31c537a906">
      <Terms xmlns="http://schemas.microsoft.com/office/infopath/2007/PartnerControls"/>
    </lcf76f155ced4ddcb4097134ff3c332f>
    <TaxCatchAll xmlns="b698a532-6ab4-4469-a220-0a81ed6efdd8" xsi:nil="true"/>
  </documentManagement>
</p:properties>
</file>

<file path=customXml/itemProps1.xml><?xml version="1.0" encoding="utf-8"?>
<ds:datastoreItem xmlns:ds="http://schemas.openxmlformats.org/officeDocument/2006/customXml" ds:itemID="{5C69C698-E2E2-4D23-982B-FF534D33E7F2}">
  <ds:schemaRefs>
    <ds:schemaRef ds:uri="http://schemas.microsoft.com/sharepoint/v3/contenttype/forms"/>
  </ds:schemaRefs>
</ds:datastoreItem>
</file>

<file path=customXml/itemProps2.xml><?xml version="1.0" encoding="utf-8"?>
<ds:datastoreItem xmlns:ds="http://schemas.openxmlformats.org/officeDocument/2006/customXml" ds:itemID="{358B43F8-698D-44A8-810B-F6D7DFFD2EA3}"/>
</file>

<file path=customXml/itemProps3.xml><?xml version="1.0" encoding="utf-8"?>
<ds:datastoreItem xmlns:ds="http://schemas.openxmlformats.org/officeDocument/2006/customXml" ds:itemID="{36A1723C-8E63-4895-944A-9889424FB157}">
  <ds:schemaRefs>
    <ds:schemaRef ds:uri="http://schemas.microsoft.com/office/2006/metadata/properties"/>
    <ds:schemaRef ds:uri="http://schemas.microsoft.com/office/infopath/2007/PartnerControls"/>
    <ds:schemaRef ds:uri="3329e829-62eb-4e48-be1c-0c31c537a906"/>
    <ds:schemaRef ds:uri="b698a532-6ab4-4469-a220-0a81ed6efd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Q24-06D Breakdown</vt:lpstr>
      <vt:lpstr>'Q24-06D Breakdown'!Print_Area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Neroli Dickens</dc:creator>
  <cp:lastModifiedBy>Matt Arnott</cp:lastModifiedBy>
  <cp:lastPrinted>2024-02-07T06:43:53Z</cp:lastPrinted>
  <dcterms:created xsi:type="dcterms:W3CDTF">2015-10-20T05:41:10Z</dcterms:created>
  <dcterms:modified xsi:type="dcterms:W3CDTF">2025-02-04T04:18:33Z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0x0101000D5DC2D57304074891DA90958028A07E</vt:lpwstr>
  </property>
  <property fmtid="{D5CDD505-2E9C-101B-9397-08002B2CF9AE}" pid="3" name="Order">
    <vt:r8>1529400</vt:r8>
  </property>
  <property fmtid="{D5CDD505-2E9C-101B-9397-08002B2CF9AE}" pid="4" name="MediaServiceImageTags">
    <vt:lpwstr/>
  </property>
</Properties>
</file>