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katherinetowncouncil.sharepoint.com/sites/InfrastructureEnvironment/Shared Documents/Tenders&amp;Quotations/T&amp;Q-2024/T24-07 - WMF Machinery Shed/02 - Procurement/01 - Requests (RFT)/"/>
    </mc:Choice>
  </mc:AlternateContent>
  <xr:revisionPtr revIDLastSave="182" documentId="13_ncr:1_{F57C3918-385A-4446-A5CE-6AB8A57FBAAB}" xr6:coauthVersionLast="47" xr6:coauthVersionMax="47" xr10:uidLastSave="{1DA1BAF4-108D-4B13-8833-028B09886E17}"/>
  <bookViews>
    <workbookView xWindow="-28920" yWindow="-120" windowWidth="29040" windowHeight="15720" xr2:uid="{00000000-000D-0000-FFFF-FFFF00000000}"/>
  </bookViews>
  <sheets>
    <sheet name="T24-07 Breakdown" sheetId="1" r:id="rId1"/>
  </sheets>
  <definedNames>
    <definedName name="_xlnm.Print_Area" localSheetId="0">'T24-07 Breakdown'!$B$2:$G$52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43" i="1"/>
  <c r="E37" i="1"/>
  <c r="E34" i="1"/>
  <c r="E10" i="1"/>
  <c r="E15" i="1"/>
  <c r="E47" i="1" l="1"/>
  <c r="E48" i="1" l="1"/>
  <c r="E50" i="1" s="1"/>
</calcChain>
</file>

<file path=xl/sharedStrings.xml><?xml version="1.0" encoding="utf-8"?>
<sst xmlns="http://schemas.openxmlformats.org/spreadsheetml/2006/main" count="76" uniqueCount="68">
  <si>
    <t xml:space="preserve">KATHERINE TOWN COUNCIL
SCHEDULE OF RATES </t>
  </si>
  <si>
    <t xml:space="preserve">No. </t>
  </si>
  <si>
    <t xml:space="preserve">STAGE </t>
  </si>
  <si>
    <t xml:space="preserve">DESCRIPTION </t>
  </si>
  <si>
    <t>AMOUNT (Excl GST)</t>
  </si>
  <si>
    <t xml:space="preserve">REMARKS </t>
  </si>
  <si>
    <t xml:space="preserve">TENDERER REMARKS </t>
  </si>
  <si>
    <t xml:space="preserve">PRELIMINARIES </t>
  </si>
  <si>
    <t>WASTE REMOVAL</t>
  </si>
  <si>
    <t>Skip bin hire or daily waste transport</t>
  </si>
  <si>
    <t>OTHER</t>
  </si>
  <si>
    <t>Other Preliminaries</t>
  </si>
  <si>
    <t>Sub Total (1)</t>
  </si>
  <si>
    <t>SITE COSTS</t>
  </si>
  <si>
    <t>EXCAVATION</t>
  </si>
  <si>
    <t>Excavation for footings</t>
  </si>
  <si>
    <t>LOCATION OF SERVICES</t>
  </si>
  <si>
    <t>Marking of any underground services prior to construction</t>
  </si>
  <si>
    <t>Other site costs</t>
  </si>
  <si>
    <t>Sub Total (2)</t>
  </si>
  <si>
    <t>TRADE BREAKDOWN</t>
  </si>
  <si>
    <t>STEEL</t>
  </si>
  <si>
    <t>All Steel</t>
  </si>
  <si>
    <t>CARPENTRY</t>
  </si>
  <si>
    <t>All carpentry</t>
  </si>
  <si>
    <t>GLAZING</t>
  </si>
  <si>
    <t>All glazing</t>
  </si>
  <si>
    <t>CLADDING</t>
  </si>
  <si>
    <t>All cladding</t>
  </si>
  <si>
    <t>INSULATION</t>
  </si>
  <si>
    <t>All insulation</t>
  </si>
  <si>
    <t>PAINTING</t>
  </si>
  <si>
    <t>All painting</t>
  </si>
  <si>
    <t>ROOFING</t>
  </si>
  <si>
    <t>All roofing</t>
  </si>
  <si>
    <t>All other</t>
  </si>
  <si>
    <t>Sub Total  (3)</t>
  </si>
  <si>
    <t>OTHER COSTS</t>
  </si>
  <si>
    <t>BUILDERS MARGIN</t>
  </si>
  <si>
    <t>Other costs</t>
  </si>
  <si>
    <t>Sub Total (4)</t>
  </si>
  <si>
    <t>EQUIPMENT COSTS &amp; HIRE</t>
  </si>
  <si>
    <t xml:space="preserve">Cost of Equipment and hire
</t>
  </si>
  <si>
    <t>Sub Total (5)</t>
  </si>
  <si>
    <t>MISCELLANEOUS PROVISIONS</t>
  </si>
  <si>
    <t>Please specify</t>
  </si>
  <si>
    <t>Sub Total (6)</t>
  </si>
  <si>
    <t>Signed:</t>
  </si>
  <si>
    <t>T24-07 - PROJECT TOTAL</t>
  </si>
  <si>
    <t>(Name of Legal Entity)</t>
  </si>
  <si>
    <t>GST</t>
  </si>
  <si>
    <t>For:</t>
  </si>
  <si>
    <t>Date:         /          /</t>
  </si>
  <si>
    <t>Total (Including GST)</t>
  </si>
  <si>
    <t>CONSULTANTS</t>
  </si>
  <si>
    <t>PERMITS</t>
  </si>
  <si>
    <t>Cost of Consultants</t>
  </si>
  <si>
    <t>BUILDING CERTIFIER</t>
  </si>
  <si>
    <t>Cost of Building Certifier</t>
  </si>
  <si>
    <t>Cost of Permits</t>
  </si>
  <si>
    <t>Builder's Margin</t>
  </si>
  <si>
    <t>CONCRETING/FOUNDATIONS</t>
  </si>
  <si>
    <t>All concreting/foundations</t>
  </si>
  <si>
    <t>DOORS/ROLLERDOORS</t>
  </si>
  <si>
    <t>All doors/rollerdoors</t>
  </si>
  <si>
    <t>This Schedule of Rates (SOR) shall  be read and used in conjunction with : -
-Conditions of Contract
-Conditions of Tendering
-All drawings included in the tender package 
-All Specification and Finishes Schedule 
Please note that this SOR provides an indication of cost only. The submitted tender price must incorporate the full scope of works described in the tender package, including all drawings, specifications and other schedules. 
Please include all the costs incorporated into your tender submission price into the SOR. It is not necessary to fill out all boxes if the cost is included as part of a different item. Further items may be added under 'Miscellaneous Provisions'</t>
  </si>
  <si>
    <t>T24-07 - Waste Management Facility - Machinery Shed</t>
  </si>
  <si>
    <t>Mobilisation, Insurance, Safety, Hire, Hoarding, Site Office, Labour, Demobilisation, As Constructed Documentation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</si>
</sst>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00_);_(&quot;$&quot;* \(#,##0.00\);_(&quot;$&quot;* &quot;-&quot;??_);_(@_)"/>
  </numFmts>
  <fonts count="11"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b/>
      <sz val="12"/>
      <name val="Calibri"/>
      <family val="2"/>
      <scheme val="minor"/>
    </font>
    <font>
      <sz val="10"/>
      <name val="Calibri"/>
      <family val="2"/>
      <scheme val="minor"/>
    </font>
    <font>
      <sz val="12"/>
      <name val="Calibri"/>
      <family val="2"/>
      <scheme val="minor"/>
    </font>
    <font>
      <sz val="11"/>
      <name val="Calibri"/>
      <family val="2"/>
      <scheme val="minor"/>
    </font>
    <font>
      <b/>
      <sz val="11"/>
      <name val="Calibri"/>
      <family val="2"/>
      <scheme val="minor"/>
    </font>
    <font>
      <sz val="22"/>
      <name val="Calibri"/>
      <family val="2"/>
      <scheme val="minor"/>
    </font>
    <font>
      <b/>
      <sz val="22"/>
      <name val="Calibri"/>
      <family val="2"/>
      <scheme val="minor"/>
    </font>
  </fonts>
  <fills count="5">
    <fill>
      <patternFill patternType="none"/>
    </fill>
    <fill>
      <patternFill patternType="gray125"/>
    </fill>
    <fill>
      <patternFill patternType="solid">
        <fgColor theme="5" tint="0.79998168889431442"/>
        <bgColor indexed="65"/>
      </patternFill>
    </fill>
    <fill>
      <patternFill patternType="solid">
        <fgColor theme="0"/>
        <bgColor indexed="64"/>
      </patternFill>
    </fill>
    <fill>
      <patternFill patternType="solid">
        <fgColor theme="4" tint="0.59999389629810485"/>
        <bgColor indexed="64"/>
      </patternFill>
    </fill>
  </fills>
  <borders count="1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0" fontId="1" fillId="2" borderId="0" applyNumberFormat="0" applyBorder="0" applyAlignment="0" applyProtection="0"/>
  </cellStyleXfs>
  <cellXfs count="62">
    <xf numFmtId="0" fontId="0" fillId="0" borderId="0" xfId="0"/>
    <xf numFmtId="0" fontId="3" fillId="3" borderId="0" xfId="0" applyFont="1" applyFill="1" applyAlignment="1" applyProtection="1">
      <alignment wrapText="1"/>
      <protection locked="0"/>
    </xf>
    <xf numFmtId="0" fontId="5" fillId="3" borderId="0" xfId="0" applyFont="1" applyFill="1" applyAlignment="1" applyProtection="1">
      <alignment wrapText="1"/>
      <protection locked="0"/>
    </xf>
    <xf numFmtId="0" fontId="6" fillId="3" borderId="0" xfId="0" applyFont="1" applyFill="1" applyAlignment="1" applyProtection="1">
      <alignment wrapText="1"/>
      <protection locked="0"/>
    </xf>
    <xf numFmtId="0" fontId="5" fillId="3" borderId="0" xfId="0" applyFont="1" applyFill="1" applyAlignment="1" applyProtection="1">
      <alignment horizontal="center" vertical="center" wrapText="1"/>
      <protection locked="0"/>
    </xf>
    <xf numFmtId="0" fontId="3" fillId="3" borderId="0" xfId="0" applyFont="1" applyFill="1" applyAlignment="1" applyProtection="1">
      <alignment horizontal="right" wrapText="1"/>
      <protection locked="0"/>
    </xf>
    <xf numFmtId="0" fontId="5" fillId="3" borderId="0" xfId="0" applyFont="1" applyFill="1" applyAlignment="1" applyProtection="1">
      <alignment vertical="center" wrapText="1"/>
      <protection locked="0"/>
    </xf>
    <xf numFmtId="44" fontId="5" fillId="3" borderId="0" xfId="1" applyFont="1" applyFill="1" applyBorder="1" applyAlignment="1" applyProtection="1">
      <alignment wrapText="1"/>
      <protection locked="0"/>
    </xf>
    <xf numFmtId="0" fontId="7" fillId="3" borderId="2" xfId="0" applyFont="1" applyFill="1" applyBorder="1" applyAlignment="1">
      <alignment horizontal="left" vertical="top" wrapText="1"/>
    </xf>
    <xf numFmtId="0" fontId="7" fillId="3" borderId="2" xfId="0" applyFont="1" applyFill="1" applyBorder="1" applyAlignment="1">
      <alignment vertical="top" wrapText="1"/>
    </xf>
    <xf numFmtId="44" fontId="4" fillId="3" borderId="2" xfId="3" applyNumberFormat="1" applyFont="1" applyFill="1" applyBorder="1" applyAlignment="1" applyProtection="1">
      <alignment vertical="center" wrapText="1"/>
    </xf>
    <xf numFmtId="0" fontId="3" fillId="3" borderId="2" xfId="0" applyFont="1" applyFill="1" applyBorder="1" applyAlignment="1" applyProtection="1">
      <alignment horizontal="right" wrapText="1"/>
      <protection locked="0"/>
    </xf>
    <xf numFmtId="0" fontId="5" fillId="3" borderId="2" xfId="0" applyFont="1" applyFill="1" applyBorder="1" applyAlignment="1" applyProtection="1">
      <alignment horizontal="right" wrapText="1"/>
      <protection locked="0"/>
    </xf>
    <xf numFmtId="0" fontId="9" fillId="3" borderId="0" xfId="0" applyFont="1" applyFill="1" applyAlignment="1" applyProtection="1">
      <alignment vertical="center" wrapText="1"/>
      <protection locked="0"/>
    </xf>
    <xf numFmtId="0" fontId="4" fillId="3" borderId="2" xfId="0" applyFont="1" applyFill="1" applyBorder="1" applyAlignment="1" applyProtection="1">
      <alignment vertical="center" wrapText="1"/>
      <protection locked="0"/>
    </xf>
    <xf numFmtId="0" fontId="4" fillId="3"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top" wrapText="1"/>
      <protection locked="0"/>
    </xf>
    <xf numFmtId="0" fontId="7" fillId="3" borderId="2" xfId="0" applyFont="1" applyFill="1" applyBorder="1" applyAlignment="1" applyProtection="1">
      <alignment horizontal="left" vertical="top" wrapText="1"/>
      <protection locked="0"/>
    </xf>
    <xf numFmtId="0" fontId="7" fillId="3" borderId="2" xfId="0" applyFont="1" applyFill="1" applyBorder="1" applyAlignment="1" applyProtection="1">
      <alignment horizontal="center" vertical="top" wrapText="1"/>
      <protection locked="0"/>
    </xf>
    <xf numFmtId="44" fontId="7" fillId="3" borderId="2" xfId="1" applyFont="1" applyFill="1" applyBorder="1" applyAlignment="1" applyProtection="1">
      <alignment horizontal="left" vertical="top" wrapText="1"/>
      <protection locked="0"/>
    </xf>
    <xf numFmtId="0" fontId="7" fillId="3" borderId="2" xfId="0" applyFont="1" applyFill="1" applyBorder="1" applyAlignment="1" applyProtection="1">
      <alignment vertical="top" wrapText="1"/>
      <protection locked="0"/>
    </xf>
    <xf numFmtId="0" fontId="7" fillId="3" borderId="2" xfId="0" applyFont="1" applyFill="1" applyBorder="1" applyAlignment="1" applyProtection="1">
      <alignment horizontal="center" vertical="center" wrapText="1"/>
      <protection locked="0"/>
    </xf>
    <xf numFmtId="44" fontId="7" fillId="3" borderId="2" xfId="1" applyFont="1" applyFill="1" applyBorder="1" applyAlignment="1" applyProtection="1">
      <alignment vertical="top" wrapText="1"/>
      <protection locked="0"/>
    </xf>
    <xf numFmtId="0" fontId="8" fillId="3" borderId="2" xfId="0" applyFont="1" applyFill="1" applyBorder="1" applyAlignment="1" applyProtection="1">
      <alignment horizontal="right"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right" vertical="center" wrapText="1"/>
      <protection locked="0"/>
    </xf>
    <xf numFmtId="0" fontId="7" fillId="3" borderId="2" xfId="0" applyFont="1" applyFill="1" applyBorder="1" applyAlignment="1">
      <alignment horizontal="center" vertical="top" wrapText="1"/>
    </xf>
    <xf numFmtId="44" fontId="7" fillId="3" borderId="2" xfId="1" applyFont="1" applyFill="1" applyBorder="1" applyAlignment="1" applyProtection="1">
      <alignment horizontal="center" vertical="top" wrapText="1"/>
      <protection locked="0"/>
    </xf>
    <xf numFmtId="0" fontId="8" fillId="3" borderId="4" xfId="0" applyFont="1" applyFill="1" applyBorder="1" applyAlignment="1" applyProtection="1">
      <alignment horizontal="right" vertical="top" wrapText="1"/>
      <protection locked="0"/>
    </xf>
    <xf numFmtId="0" fontId="7" fillId="3" borderId="3" xfId="0" applyFont="1" applyFill="1" applyBorder="1" applyAlignment="1" applyProtection="1">
      <alignment horizontal="center" vertical="center" wrapText="1"/>
      <protection locked="0"/>
    </xf>
    <xf numFmtId="44" fontId="7" fillId="3" borderId="8" xfId="0" applyNumberFormat="1"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4" fillId="4" borderId="0" xfId="0" applyFont="1" applyFill="1" applyAlignment="1" applyProtection="1">
      <alignment horizontal="left" vertical="top" wrapText="1"/>
      <protection locked="0"/>
    </xf>
    <xf numFmtId="164" fontId="7" fillId="3" borderId="2" xfId="0" applyNumberFormat="1" applyFont="1" applyFill="1" applyBorder="1" applyAlignment="1">
      <alignment wrapText="1"/>
    </xf>
    <xf numFmtId="44" fontId="8" fillId="3" borderId="2" xfId="0" applyNumberFormat="1" applyFont="1" applyFill="1" applyBorder="1" applyAlignment="1">
      <alignment wrapText="1"/>
    </xf>
    <xf numFmtId="44" fontId="8" fillId="3" borderId="2" xfId="1" applyFont="1" applyFill="1" applyBorder="1" applyAlignment="1" applyProtection="1">
      <alignment horizontal="left" vertical="top" wrapText="1"/>
    </xf>
    <xf numFmtId="44" fontId="8" fillId="3" borderId="2" xfId="0" applyNumberFormat="1" applyFont="1" applyFill="1" applyBorder="1" applyAlignment="1">
      <alignment horizontal="left" vertical="top" wrapText="1"/>
    </xf>
    <xf numFmtId="44" fontId="8" fillId="3" borderId="2" xfId="1" applyFont="1" applyFill="1" applyBorder="1" applyAlignment="1" applyProtection="1">
      <alignment vertical="top" wrapText="1"/>
    </xf>
    <xf numFmtId="44" fontId="8" fillId="3" borderId="2" xfId="0" applyNumberFormat="1"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7" fillId="3" borderId="9"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4" fillId="3" borderId="10" xfId="0" applyFont="1" applyFill="1" applyBorder="1" applyAlignment="1" applyProtection="1">
      <alignment horizontal="center" wrapText="1"/>
      <protection locked="0"/>
    </xf>
    <xf numFmtId="0" fontId="4" fillId="3" borderId="0" xfId="0" applyFont="1" applyFill="1" applyAlignment="1" applyProtection="1">
      <alignment horizontal="center" wrapText="1"/>
      <protection locked="0"/>
    </xf>
    <xf numFmtId="0" fontId="4" fillId="4" borderId="3"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8" fillId="3" borderId="2" xfId="0" applyFont="1" applyFill="1" applyBorder="1" applyAlignment="1" applyProtection="1">
      <alignment horizontal="right" vertical="top" wrapText="1"/>
      <protection locked="0"/>
    </xf>
    <xf numFmtId="0" fontId="4" fillId="4"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right" vertical="top" wrapText="1"/>
      <protection locked="0"/>
    </xf>
    <xf numFmtId="0" fontId="8" fillId="3" borderId="5" xfId="0" applyFont="1" applyFill="1" applyBorder="1" applyAlignment="1" applyProtection="1">
      <alignment horizontal="right" vertical="top" wrapText="1"/>
      <protection locked="0"/>
    </xf>
    <xf numFmtId="0" fontId="3" fillId="3" borderId="2" xfId="2" applyFont="1" applyFill="1" applyBorder="1" applyAlignment="1" applyProtection="1">
      <alignment horizontal="left" wrapText="1"/>
      <protection locked="0"/>
    </xf>
    <xf numFmtId="0" fontId="3" fillId="3" borderId="2" xfId="0" applyFont="1" applyFill="1" applyBorder="1" applyAlignment="1" applyProtection="1">
      <alignment horizontal="left" wrapText="1"/>
      <protection locked="0"/>
    </xf>
    <xf numFmtId="0" fontId="8" fillId="3" borderId="3" xfId="0" applyFont="1" applyFill="1" applyBorder="1" applyAlignment="1" applyProtection="1">
      <alignment horizontal="left" wrapText="1"/>
      <protection locked="0"/>
    </xf>
    <xf numFmtId="0" fontId="8" fillId="3" borderId="4" xfId="0" applyFont="1" applyFill="1" applyBorder="1" applyAlignment="1" applyProtection="1">
      <alignment horizontal="left" wrapText="1"/>
      <protection locked="0"/>
    </xf>
    <xf numFmtId="0" fontId="3" fillId="3" borderId="2" xfId="2" applyFont="1" applyFill="1" applyBorder="1" applyAlignment="1" applyProtection="1">
      <alignment horizontal="left" vertical="top" wrapText="1"/>
      <protection locked="0"/>
    </xf>
  </cellXfs>
  <cellStyles count="4">
    <cellStyle name="20% - Accent2" xfId="3" builtinId="34"/>
    <cellStyle name="Currency" xfId="1" builtinId="4"/>
    <cellStyle name="Normal" xfId="0" builtinId="0"/>
    <cellStyle name="Normal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2296183</xdr:colOff>
      <xdr:row>1</xdr:row>
      <xdr:rowOff>47992</xdr:rowOff>
    </xdr:from>
    <xdr:ext cx="1034766" cy="1201464"/>
    <xdr:pic>
      <xdr:nvPicPr>
        <xdr:cNvPr id="3" name="Picture 2">
          <a:extLst>
            <a:ext uri="{FF2B5EF4-FFF2-40B4-BE49-F238E27FC236}">
              <a16:creationId xmlns:a16="http://schemas.microsoft.com/office/drawing/2014/main" id="{B668F62E-1A70-4F56-896D-33E430A13F0C}"/>
            </a:ext>
          </a:extLst>
        </xdr:cNvPr>
        <xdr:cNvPicPr>
          <a:picLocks noChangeAspect="1"/>
        </xdr:cNvPicPr>
      </xdr:nvPicPr>
      <xdr:blipFill>
        <a:blip xmlns:r="http://schemas.openxmlformats.org/officeDocument/2006/relationships" r:embed="rId1"/>
        <a:stretch>
          <a:fillRect/>
        </a:stretch>
      </xdr:blipFill>
      <xdr:spPr>
        <a:xfrm>
          <a:off x="14331301" y="204874"/>
          <a:ext cx="1034766" cy="1201464"/>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51"/>
  <sheetViews>
    <sheetView tabSelected="1" zoomScale="85" zoomScaleNormal="85" workbookViewId="0">
      <selection activeCell="F42" sqref="F42"/>
    </sheetView>
  </sheetViews>
  <sheetFormatPr defaultColWidth="9.140625" defaultRowHeight="12.75" x14ac:dyDescent="0.2"/>
  <cols>
    <col min="1" max="1" width="9.140625" style="2"/>
    <col min="2" max="2" width="5" style="2" customWidth="1"/>
    <col min="3" max="3" width="33.42578125" style="2" bestFit="1" customWidth="1"/>
    <col min="4" max="4" width="57.85546875" style="2" customWidth="1"/>
    <col min="5" max="5" width="24.28515625" style="2" customWidth="1"/>
    <col min="6" max="7" width="50.7109375" style="2" customWidth="1"/>
    <col min="8" max="8" width="9.140625" style="2"/>
    <col min="9" max="9" width="11.42578125" style="2" bestFit="1" customWidth="1"/>
    <col min="10" max="16384" width="9.140625" style="2"/>
  </cols>
  <sheetData>
    <row r="2" spans="2:7" s="13" customFormat="1" ht="99.95" customHeight="1" x14ac:dyDescent="0.25">
      <c r="B2" s="44" t="s">
        <v>0</v>
      </c>
      <c r="C2" s="45"/>
      <c r="D2" s="45"/>
      <c r="E2" s="45"/>
      <c r="F2" s="45"/>
      <c r="G2" s="45"/>
    </row>
    <row r="3" spans="2:7" s="3" customFormat="1" ht="15.75" customHeight="1" x14ac:dyDescent="0.25">
      <c r="B3" s="48" t="s">
        <v>66</v>
      </c>
      <c r="C3" s="49"/>
      <c r="D3" s="49"/>
      <c r="E3" s="49"/>
      <c r="F3" s="49"/>
      <c r="G3" s="49"/>
    </row>
    <row r="4" spans="2:7" ht="129.94999999999999" customHeight="1" x14ac:dyDescent="0.2">
      <c r="B4" s="46" t="s">
        <v>65</v>
      </c>
      <c r="C4" s="47"/>
      <c r="D4" s="47"/>
      <c r="E4" s="47"/>
      <c r="F4" s="47"/>
      <c r="G4" s="47"/>
    </row>
    <row r="5" spans="2:7" ht="15.75" x14ac:dyDescent="0.2">
      <c r="B5" s="14" t="s">
        <v>1</v>
      </c>
      <c r="C5" s="14" t="s">
        <v>2</v>
      </c>
      <c r="D5" s="15" t="s">
        <v>3</v>
      </c>
      <c r="E5" s="15" t="s">
        <v>4</v>
      </c>
      <c r="F5" s="15" t="s">
        <v>5</v>
      </c>
      <c r="G5" s="15" t="s">
        <v>6</v>
      </c>
    </row>
    <row r="6" spans="2:7" ht="15.75" x14ac:dyDescent="0.2">
      <c r="B6" s="16">
        <v>1</v>
      </c>
      <c r="C6" s="54" t="s">
        <v>7</v>
      </c>
      <c r="D6" s="54"/>
      <c r="E6" s="54"/>
      <c r="F6" s="54"/>
      <c r="G6" s="34"/>
    </row>
    <row r="7" spans="2:7" ht="30" x14ac:dyDescent="0.2">
      <c r="B7" s="18">
        <v>1.1000000000000001</v>
      </c>
      <c r="C7" s="17" t="s">
        <v>7</v>
      </c>
      <c r="D7" s="8" t="s">
        <v>67</v>
      </c>
      <c r="E7" s="19">
        <v>0</v>
      </c>
      <c r="F7" s="17"/>
      <c r="G7" s="17"/>
    </row>
    <row r="8" spans="2:7" ht="15" x14ac:dyDescent="0.2">
      <c r="B8" s="18">
        <v>1.2</v>
      </c>
      <c r="C8" s="17" t="s">
        <v>8</v>
      </c>
      <c r="D8" s="8" t="s">
        <v>9</v>
      </c>
      <c r="E8" s="19">
        <v>0</v>
      </c>
      <c r="F8" s="17"/>
      <c r="G8" s="17"/>
    </row>
    <row r="9" spans="2:7" ht="15" x14ac:dyDescent="0.2">
      <c r="B9" s="18">
        <v>1.3</v>
      </c>
      <c r="C9" s="17" t="s">
        <v>10</v>
      </c>
      <c r="D9" s="8" t="s">
        <v>11</v>
      </c>
      <c r="E9" s="19">
        <v>0</v>
      </c>
      <c r="F9" s="17"/>
      <c r="G9" s="17"/>
    </row>
    <row r="10" spans="2:7" ht="15" x14ac:dyDescent="0.2">
      <c r="B10" s="18"/>
      <c r="C10" s="53" t="s">
        <v>12</v>
      </c>
      <c r="D10" s="53"/>
      <c r="E10" s="37">
        <f>SUM(E7:E9)</f>
        <v>0</v>
      </c>
      <c r="F10" s="17"/>
      <c r="G10" s="17"/>
    </row>
    <row r="11" spans="2:7" ht="15.75" x14ac:dyDescent="0.2">
      <c r="B11" s="16">
        <v>2</v>
      </c>
      <c r="C11" s="50" t="s">
        <v>13</v>
      </c>
      <c r="D11" s="51"/>
      <c r="E11" s="51"/>
      <c r="F11" s="52"/>
      <c r="G11" s="34"/>
    </row>
    <row r="12" spans="2:7" ht="15" x14ac:dyDescent="0.2">
      <c r="B12" s="18">
        <v>2.1</v>
      </c>
      <c r="C12" s="17" t="s">
        <v>14</v>
      </c>
      <c r="D12" s="8" t="s">
        <v>15</v>
      </c>
      <c r="E12" s="19">
        <v>0</v>
      </c>
      <c r="F12" s="17"/>
      <c r="G12" s="17"/>
    </row>
    <row r="13" spans="2:7" ht="15" x14ac:dyDescent="0.2">
      <c r="B13" s="18">
        <v>2.2000000000000002</v>
      </c>
      <c r="C13" s="17" t="s">
        <v>16</v>
      </c>
      <c r="D13" s="8" t="s">
        <v>17</v>
      </c>
      <c r="E13" s="19">
        <v>0</v>
      </c>
      <c r="F13" s="17"/>
      <c r="G13" s="17"/>
    </row>
    <row r="14" spans="2:7" ht="15" x14ac:dyDescent="0.2">
      <c r="B14" s="18">
        <v>2.2999999999999998</v>
      </c>
      <c r="C14" s="17" t="s">
        <v>10</v>
      </c>
      <c r="D14" s="8" t="s">
        <v>18</v>
      </c>
      <c r="E14" s="19">
        <v>0</v>
      </c>
      <c r="F14" s="17"/>
      <c r="G14" s="17"/>
    </row>
    <row r="15" spans="2:7" ht="15" x14ac:dyDescent="0.2">
      <c r="B15" s="18"/>
      <c r="C15" s="55" t="s">
        <v>19</v>
      </c>
      <c r="D15" s="56"/>
      <c r="E15" s="37">
        <f>SUM(E12:E14)</f>
        <v>0</v>
      </c>
      <c r="F15" s="17"/>
      <c r="G15" s="17"/>
    </row>
    <row r="16" spans="2:7" ht="15.75" x14ac:dyDescent="0.2">
      <c r="B16" s="16">
        <v>3</v>
      </c>
      <c r="C16" s="54" t="s">
        <v>20</v>
      </c>
      <c r="D16" s="54"/>
      <c r="E16" s="54"/>
      <c r="F16" s="54"/>
      <c r="G16" s="34"/>
    </row>
    <row r="17" spans="2:7" ht="15" x14ac:dyDescent="0.2">
      <c r="B17" s="18">
        <v>3.1</v>
      </c>
      <c r="C17" s="17" t="s">
        <v>61</v>
      </c>
      <c r="D17" s="17" t="s">
        <v>62</v>
      </c>
      <c r="E17" s="19">
        <v>0</v>
      </c>
      <c r="F17" s="17"/>
      <c r="G17" s="17"/>
    </row>
    <row r="18" spans="2:7" ht="15" x14ac:dyDescent="0.2">
      <c r="B18" s="18">
        <v>3.2</v>
      </c>
      <c r="C18" s="17" t="s">
        <v>21</v>
      </c>
      <c r="D18" s="17" t="s">
        <v>22</v>
      </c>
      <c r="E18" s="19">
        <v>0</v>
      </c>
      <c r="F18" s="17"/>
      <c r="G18" s="17"/>
    </row>
    <row r="19" spans="2:7" ht="15" x14ac:dyDescent="0.2">
      <c r="B19" s="18">
        <v>3.3</v>
      </c>
      <c r="C19" s="17" t="s">
        <v>23</v>
      </c>
      <c r="D19" s="17" t="s">
        <v>24</v>
      </c>
      <c r="E19" s="19">
        <v>0</v>
      </c>
      <c r="F19" s="17"/>
      <c r="G19" s="17"/>
    </row>
    <row r="20" spans="2:7" ht="15" x14ac:dyDescent="0.2">
      <c r="B20" s="18">
        <v>3.4</v>
      </c>
      <c r="C20" s="17" t="s">
        <v>25</v>
      </c>
      <c r="D20" s="17" t="s">
        <v>26</v>
      </c>
      <c r="E20" s="19">
        <v>0</v>
      </c>
      <c r="F20" s="17"/>
      <c r="G20" s="17"/>
    </row>
    <row r="21" spans="2:7" ht="15" x14ac:dyDescent="0.2">
      <c r="B21" s="18">
        <v>3.5</v>
      </c>
      <c r="C21" s="17" t="s">
        <v>27</v>
      </c>
      <c r="D21" s="17" t="s">
        <v>28</v>
      </c>
      <c r="E21" s="19">
        <v>0</v>
      </c>
      <c r="F21" s="17"/>
      <c r="G21" s="17"/>
    </row>
    <row r="22" spans="2:7" ht="15" x14ac:dyDescent="0.2">
      <c r="B22" s="18">
        <v>3.6</v>
      </c>
      <c r="C22" s="17" t="s">
        <v>29</v>
      </c>
      <c r="D22" s="17" t="s">
        <v>30</v>
      </c>
      <c r="E22" s="19">
        <v>0</v>
      </c>
      <c r="F22" s="17"/>
      <c r="G22" s="17"/>
    </row>
    <row r="23" spans="2:7" ht="15" x14ac:dyDescent="0.2">
      <c r="B23" s="18">
        <v>3.7</v>
      </c>
      <c r="C23" s="17" t="s">
        <v>31</v>
      </c>
      <c r="D23" s="17" t="s">
        <v>32</v>
      </c>
      <c r="E23" s="19">
        <v>0</v>
      </c>
      <c r="F23" s="17"/>
      <c r="G23" s="17"/>
    </row>
    <row r="24" spans="2:7" ht="15" x14ac:dyDescent="0.2">
      <c r="B24" s="18">
        <v>3.8</v>
      </c>
      <c r="C24" s="17" t="s">
        <v>33</v>
      </c>
      <c r="D24" s="17" t="s">
        <v>34</v>
      </c>
      <c r="E24" s="19">
        <v>0</v>
      </c>
      <c r="F24" s="17"/>
      <c r="G24" s="17"/>
    </row>
    <row r="25" spans="2:7" ht="15" x14ac:dyDescent="0.2">
      <c r="B25" s="18">
        <v>3.9</v>
      </c>
      <c r="C25" s="17" t="s">
        <v>63</v>
      </c>
      <c r="D25" s="17" t="s">
        <v>64</v>
      </c>
      <c r="E25" s="19">
        <v>0</v>
      </c>
      <c r="F25" s="17"/>
      <c r="G25" s="17"/>
    </row>
    <row r="26" spans="2:7" ht="15" x14ac:dyDescent="0.2">
      <c r="B26" s="18">
        <v>3.91</v>
      </c>
      <c r="C26" s="17" t="s">
        <v>10</v>
      </c>
      <c r="D26" s="17" t="s">
        <v>35</v>
      </c>
      <c r="E26" s="19">
        <v>0</v>
      </c>
      <c r="F26" s="17"/>
      <c r="G26" s="17"/>
    </row>
    <row r="27" spans="2:7" ht="15" customHeight="1" x14ac:dyDescent="0.2">
      <c r="B27" s="18"/>
      <c r="C27" s="53" t="s">
        <v>36</v>
      </c>
      <c r="D27" s="53"/>
      <c r="E27" s="38">
        <f>SUM(E17:E26)</f>
        <v>0</v>
      </c>
      <c r="F27" s="17"/>
      <c r="G27" s="17"/>
    </row>
    <row r="28" spans="2:7" ht="15.75" x14ac:dyDescent="0.2">
      <c r="B28" s="16">
        <v>4</v>
      </c>
      <c r="C28" s="54" t="s">
        <v>37</v>
      </c>
      <c r="D28" s="54"/>
      <c r="E28" s="54"/>
      <c r="F28" s="54"/>
      <c r="G28" s="34"/>
    </row>
    <row r="29" spans="2:7" ht="15" x14ac:dyDescent="0.2">
      <c r="B29" s="18">
        <v>4.0999999999999996</v>
      </c>
      <c r="C29" s="17" t="s">
        <v>38</v>
      </c>
      <c r="D29" s="9" t="s">
        <v>60</v>
      </c>
      <c r="E29" s="22">
        <v>0</v>
      </c>
      <c r="F29" s="20"/>
      <c r="G29" s="20"/>
    </row>
    <row r="30" spans="2:7" ht="15" x14ac:dyDescent="0.2">
      <c r="B30" s="18">
        <v>4.2</v>
      </c>
      <c r="C30" s="17" t="s">
        <v>54</v>
      </c>
      <c r="D30" s="9" t="s">
        <v>56</v>
      </c>
      <c r="E30" s="22">
        <v>0</v>
      </c>
      <c r="F30" s="20"/>
      <c r="G30" s="20"/>
    </row>
    <row r="31" spans="2:7" ht="15" x14ac:dyDescent="0.2">
      <c r="B31" s="18">
        <v>4.3</v>
      </c>
      <c r="C31" s="17" t="s">
        <v>55</v>
      </c>
      <c r="D31" s="9" t="s">
        <v>59</v>
      </c>
      <c r="E31" s="22">
        <v>0</v>
      </c>
      <c r="F31" s="20"/>
      <c r="G31" s="20"/>
    </row>
    <row r="32" spans="2:7" ht="15" x14ac:dyDescent="0.2">
      <c r="B32" s="18">
        <v>4.4000000000000004</v>
      </c>
      <c r="C32" s="17" t="s">
        <v>57</v>
      </c>
      <c r="D32" s="9" t="s">
        <v>58</v>
      </c>
      <c r="E32" s="22">
        <v>0</v>
      </c>
      <c r="F32" s="20"/>
      <c r="G32" s="20"/>
    </row>
    <row r="33" spans="2:7" ht="15" x14ac:dyDescent="0.2">
      <c r="B33" s="18">
        <v>4.5</v>
      </c>
      <c r="C33" s="17" t="s">
        <v>37</v>
      </c>
      <c r="D33" s="9" t="s">
        <v>39</v>
      </c>
      <c r="E33" s="22">
        <v>0</v>
      </c>
      <c r="F33" s="20"/>
      <c r="G33" s="20"/>
    </row>
    <row r="34" spans="2:7" ht="15" x14ac:dyDescent="0.2">
      <c r="B34" s="18"/>
      <c r="C34" s="53" t="s">
        <v>40</v>
      </c>
      <c r="D34" s="53"/>
      <c r="E34" s="39">
        <f>SUM(E29:E33)</f>
        <v>0</v>
      </c>
      <c r="F34" s="20"/>
      <c r="G34" s="20"/>
    </row>
    <row r="35" spans="2:7" ht="15.75" x14ac:dyDescent="0.2">
      <c r="B35" s="16">
        <v>5</v>
      </c>
      <c r="C35" s="54" t="s">
        <v>41</v>
      </c>
      <c r="D35" s="54"/>
      <c r="E35" s="54"/>
      <c r="F35" s="54"/>
      <c r="G35" s="34"/>
    </row>
    <row r="36" spans="2:7" ht="30" x14ac:dyDescent="0.2">
      <c r="B36" s="18">
        <v>5.0999999999999996</v>
      </c>
      <c r="C36" s="17" t="s">
        <v>41</v>
      </c>
      <c r="D36" s="9" t="s">
        <v>42</v>
      </c>
      <c r="E36" s="19">
        <v>0</v>
      </c>
      <c r="F36" s="17"/>
      <c r="G36" s="17"/>
    </row>
    <row r="37" spans="2:7" ht="15" x14ac:dyDescent="0.2">
      <c r="B37" s="18"/>
      <c r="C37" s="53" t="s">
        <v>43</v>
      </c>
      <c r="D37" s="53"/>
      <c r="E37" s="37">
        <f>SUM(E36:E36)</f>
        <v>0</v>
      </c>
      <c r="F37" s="17"/>
      <c r="G37" s="17"/>
    </row>
    <row r="38" spans="2:7" ht="15.75" x14ac:dyDescent="0.2">
      <c r="B38" s="16">
        <v>6</v>
      </c>
      <c r="C38" s="50" t="s">
        <v>44</v>
      </c>
      <c r="D38" s="51"/>
      <c r="E38" s="51"/>
      <c r="F38" s="52"/>
      <c r="G38" s="34"/>
    </row>
    <row r="39" spans="2:7" ht="15" x14ac:dyDescent="0.2">
      <c r="B39" s="28">
        <v>6.1</v>
      </c>
      <c r="C39" s="9"/>
      <c r="D39" s="9" t="s">
        <v>45</v>
      </c>
      <c r="E39" s="29">
        <v>0</v>
      </c>
      <c r="F39" s="17"/>
      <c r="G39" s="17"/>
    </row>
    <row r="40" spans="2:7" ht="15" x14ac:dyDescent="0.2">
      <c r="B40" s="28">
        <v>6.2</v>
      </c>
      <c r="C40" s="9"/>
      <c r="D40" s="9" t="s">
        <v>45</v>
      </c>
      <c r="E40" s="29">
        <v>0</v>
      </c>
      <c r="F40" s="17"/>
      <c r="G40" s="17"/>
    </row>
    <row r="41" spans="2:7" ht="15" x14ac:dyDescent="0.2">
      <c r="B41" s="28">
        <v>6.3</v>
      </c>
      <c r="C41" s="9"/>
      <c r="D41" s="9" t="s">
        <v>45</v>
      </c>
      <c r="E41" s="29">
        <v>0</v>
      </c>
      <c r="F41" s="17"/>
      <c r="G41" s="17"/>
    </row>
    <row r="42" spans="2:7" ht="15" x14ac:dyDescent="0.2">
      <c r="B42" s="28">
        <v>6.4</v>
      </c>
      <c r="C42" s="9"/>
      <c r="D42" s="9" t="s">
        <v>45</v>
      </c>
      <c r="E42" s="29">
        <v>0</v>
      </c>
      <c r="F42" s="17"/>
      <c r="G42" s="17"/>
    </row>
    <row r="43" spans="2:7" ht="15" x14ac:dyDescent="0.2">
      <c r="B43" s="21"/>
      <c r="C43" s="53" t="s">
        <v>46</v>
      </c>
      <c r="D43" s="53"/>
      <c r="E43" s="40">
        <f>SUM(E39:E42)</f>
        <v>0</v>
      </c>
      <c r="F43" s="21"/>
      <c r="G43" s="21"/>
    </row>
    <row r="44" spans="2:7" ht="15" x14ac:dyDescent="0.2">
      <c r="B44" s="31"/>
      <c r="C44" s="30"/>
      <c r="D44" s="30"/>
      <c r="E44" s="32"/>
      <c r="F44" s="33"/>
      <c r="G44" s="33"/>
    </row>
    <row r="45" spans="2:7" ht="15" x14ac:dyDescent="0.2">
      <c r="B45" s="31"/>
      <c r="C45" s="30"/>
      <c r="D45" s="30"/>
      <c r="E45" s="32"/>
      <c r="F45" s="33"/>
      <c r="G45" s="33"/>
    </row>
    <row r="46" spans="2:7" ht="15" customHeight="1" x14ac:dyDescent="0.2">
      <c r="B46" s="24"/>
      <c r="C46" s="25"/>
      <c r="D46" s="25"/>
      <c r="E46" s="26"/>
      <c r="F46" s="41"/>
      <c r="G46" s="41"/>
    </row>
    <row r="47" spans="2:7" s="4" customFormat="1" ht="44.25" customHeight="1" x14ac:dyDescent="0.25">
      <c r="B47" s="61" t="s">
        <v>47</v>
      </c>
      <c r="C47" s="61"/>
      <c r="D47" s="27" t="s">
        <v>48</v>
      </c>
      <c r="E47" s="10">
        <f>SUM(E10+E15+E27+E34+E37+E43)</f>
        <v>0</v>
      </c>
      <c r="F47" s="42"/>
      <c r="G47" s="42"/>
    </row>
    <row r="48" spans="2:7" ht="15" customHeight="1" x14ac:dyDescent="0.25">
      <c r="B48" s="59" t="s">
        <v>49</v>
      </c>
      <c r="C48" s="60"/>
      <c r="D48" s="23" t="s">
        <v>50</v>
      </c>
      <c r="E48" s="35">
        <f>E47*0.1</f>
        <v>0</v>
      </c>
      <c r="F48" s="42"/>
      <c r="G48" s="42"/>
    </row>
    <row r="49" spans="2:7" x14ac:dyDescent="0.2">
      <c r="B49" s="57" t="s">
        <v>51</v>
      </c>
      <c r="C49" s="57"/>
      <c r="D49" s="11"/>
      <c r="E49" s="12"/>
      <c r="F49" s="42"/>
      <c r="G49" s="42"/>
    </row>
    <row r="50" spans="2:7" ht="15" x14ac:dyDescent="0.25">
      <c r="B50" s="58" t="s">
        <v>52</v>
      </c>
      <c r="C50" s="58"/>
      <c r="D50" s="23" t="s">
        <v>53</v>
      </c>
      <c r="E50" s="36">
        <f>SUM(E47+E48)</f>
        <v>0</v>
      </c>
      <c r="F50" s="43"/>
      <c r="G50" s="43"/>
    </row>
    <row r="51" spans="2:7" x14ac:dyDescent="0.2">
      <c r="B51" s="1"/>
      <c r="C51" s="5"/>
      <c r="D51" s="5"/>
      <c r="E51" s="7"/>
      <c r="F51" s="6"/>
      <c r="G51" s="6"/>
    </row>
  </sheetData>
  <sheetProtection sheet="1" selectLockedCells="1"/>
  <mergeCells count="21">
    <mergeCell ref="B49:C49"/>
    <mergeCell ref="F46:F50"/>
    <mergeCell ref="B50:C50"/>
    <mergeCell ref="B48:C48"/>
    <mergeCell ref="B47:C47"/>
    <mergeCell ref="G46:G50"/>
    <mergeCell ref="B2:G2"/>
    <mergeCell ref="B4:G4"/>
    <mergeCell ref="B3:G3"/>
    <mergeCell ref="C38:F38"/>
    <mergeCell ref="C43:D43"/>
    <mergeCell ref="C27:D27"/>
    <mergeCell ref="C28:F28"/>
    <mergeCell ref="C35:F35"/>
    <mergeCell ref="C34:D34"/>
    <mergeCell ref="C37:D37"/>
    <mergeCell ref="C16:F16"/>
    <mergeCell ref="C6:F6"/>
    <mergeCell ref="C11:F11"/>
    <mergeCell ref="C10:D10"/>
    <mergeCell ref="C15:D15"/>
  </mergeCells>
  <printOptions horizontalCentered="1" verticalCentered="1"/>
  <pageMargins left="0.19685039370078741" right="0.11811023622047245" top="0.15748031496062992" bottom="0.15748031496062992" header="0.31496062992125984" footer="0.31496062992125984"/>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29e829-62eb-4e48-be1c-0c31c537a906">
      <Terms xmlns="http://schemas.microsoft.com/office/infopath/2007/PartnerControls"/>
    </lcf76f155ced4ddcb4097134ff3c332f>
    <TaxCatchAll xmlns="b698a532-6ab4-4469-a220-0a81ed6efd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5DC2D57304074891DA90958028A07E" ma:contentTypeVersion="15" ma:contentTypeDescription="Create a new document." ma:contentTypeScope="" ma:versionID="2529cbf919bbfec47dff32638bad002a">
  <xsd:schema xmlns:xsd="http://www.w3.org/2001/XMLSchema" xmlns:xs="http://www.w3.org/2001/XMLSchema" xmlns:p="http://schemas.microsoft.com/office/2006/metadata/properties" xmlns:ns2="3329e829-62eb-4e48-be1c-0c31c537a906" xmlns:ns3="b698a532-6ab4-4469-a220-0a81ed6efdd8" targetNamespace="http://schemas.microsoft.com/office/2006/metadata/properties" ma:root="true" ma:fieldsID="1eb66c21a453157b7b7542569dbef337" ns2:_="" ns3:_="">
    <xsd:import namespace="3329e829-62eb-4e48-be1c-0c31c537a906"/>
    <xsd:import namespace="b698a532-6ab4-4469-a220-0a81ed6efdd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9e829-62eb-4e48-be1c-0c31c537a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8c252ca-a782-4b9e-8798-91a96574061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8a532-6ab4-4469-a220-0a81ed6efdd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b4a7f0d-cee9-4d77-a36a-93cb86615dbd}" ma:internalName="TaxCatchAll" ma:showField="CatchAllData" ma:web="b698a532-6ab4-4469-a220-0a81ed6efdd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A1723C-8E63-4895-944A-9889424FB157}">
  <ds:schemaRefs>
    <ds:schemaRef ds:uri="http://schemas.microsoft.com/office/2006/metadata/properties"/>
    <ds:schemaRef ds:uri="http://schemas.microsoft.com/office/infopath/2007/PartnerControls"/>
    <ds:schemaRef ds:uri="3329e829-62eb-4e48-be1c-0c31c537a906"/>
    <ds:schemaRef ds:uri="b698a532-6ab4-4469-a220-0a81ed6efdd8"/>
  </ds:schemaRefs>
</ds:datastoreItem>
</file>

<file path=customXml/itemProps2.xml><?xml version="1.0" encoding="utf-8"?>
<ds:datastoreItem xmlns:ds="http://schemas.openxmlformats.org/officeDocument/2006/customXml" ds:itemID="{8374BAA4-8D8F-416B-B6C8-C38CACC93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29e829-62eb-4e48-be1c-0c31c537a906"/>
    <ds:schemaRef ds:uri="b698a532-6ab4-4469-a220-0a81ed6efd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69C698-E2E2-4D23-982B-FF534D33E7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T24-07 Breakdown</vt:lpstr>
      <vt:lpstr>'T24-07 Breakdown'!Print_Area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Neroli Dickens</dc:creator>
  <cp:keywords/>
  <dc:description/>
  <cp:lastModifiedBy>Matt Arnott</cp:lastModifiedBy>
  <cp:revision/>
  <dcterms:created xsi:type="dcterms:W3CDTF">2015-10-20T05:41:10Z</dcterms:created>
  <dcterms:modified xsi:type="dcterms:W3CDTF">2024-11-22T01:31:44Z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0x0101000D5DC2D57304074891DA90958028A07E</vt:lpwstr>
  </property>
  <property fmtid="{D5CDD505-2E9C-101B-9397-08002B2CF9AE}" pid="3" name="Order">
    <vt:r8>1529400</vt:r8>
  </property>
  <property fmtid="{D5CDD505-2E9C-101B-9397-08002B2CF9AE}" pid="4" name="MediaServiceImageTags">
    <vt:lpwstr/>
  </property>
</Properties>
</file>