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tc-dc-file01\shared\14. Tenders &amp; Quotations\Tenders &amp; Quotations - 2022\T22-18 - Street Lighting\"/>
    </mc:Choice>
  </mc:AlternateContent>
  <xr:revisionPtr revIDLastSave="100" documentId="13_ncr:1_{F74577AD-4A4E-4BFB-8E3E-7567C39A6527}" xr6:coauthVersionLast="47" xr6:coauthVersionMax="47" xr10:uidLastSave="{3F2AEA38-68AE-480B-83AF-E25AF509441F}"/>
  <bookViews>
    <workbookView xWindow="-108" yWindow="-108" windowWidth="23256" windowHeight="12576" xr2:uid="{00000000-000D-0000-FFFF-FFFF00000000}"/>
  </bookViews>
  <sheets>
    <sheet name="T24-05 - Streetlight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F10" i="3"/>
  <c r="F14" i="3"/>
  <c r="F13" i="3"/>
  <c r="F15" i="3" s="1"/>
  <c r="F29" i="3"/>
  <c r="F39" i="3"/>
  <c r="F38" i="3"/>
  <c r="F37" i="3"/>
  <c r="F36" i="3"/>
  <c r="F35" i="3"/>
  <c r="F34" i="3"/>
  <c r="F24" i="3"/>
  <c r="F23" i="3"/>
  <c r="F22" i="3"/>
  <c r="F33" i="3"/>
  <c r="F32" i="3"/>
  <c r="F31" i="3"/>
  <c r="F30" i="3"/>
  <c r="F28" i="3"/>
  <c r="F40" i="3" s="1"/>
  <c r="F18" i="3"/>
  <c r="F19" i="3" s="1"/>
  <c r="F11" i="3" l="1"/>
  <c r="F25" i="3"/>
  <c r="F49" i="3"/>
  <c r="H50" i="3" s="1"/>
  <c r="F45" i="3"/>
  <c r="H46" i="3" l="1"/>
</calcChain>
</file>

<file path=xl/sharedStrings.xml><?xml version="1.0" encoding="utf-8"?>
<sst xmlns="http://schemas.openxmlformats.org/spreadsheetml/2006/main" count="84" uniqueCount="50">
  <si>
    <t>KATHERINE TOWN COUNCIL</t>
  </si>
  <si>
    <t>SCHEDULE OF RATES</t>
  </si>
  <si>
    <t>T24-05                    STREETLIGHT WORKS - VARIOUS LOCATION</t>
  </si>
  <si>
    <t>Item</t>
  </si>
  <si>
    <t>Description</t>
  </si>
  <si>
    <t>Unit</t>
  </si>
  <si>
    <t>Quantity</t>
  </si>
  <si>
    <t>Unit Rate</t>
  </si>
  <si>
    <t>Total Cost</t>
  </si>
  <si>
    <t>Minimum Hours</t>
  </si>
  <si>
    <t>Remarks</t>
  </si>
  <si>
    <t>Labour</t>
  </si>
  <si>
    <t>Electrician</t>
  </si>
  <si>
    <t>specify rate per hour (miniumum hours</t>
  </si>
  <si>
    <t>Linesman</t>
  </si>
  <si>
    <t xml:space="preserve">specify rate per hour (miniumum hours) </t>
  </si>
  <si>
    <t>Total for LABOUR (Sub Total 1)</t>
  </si>
  <si>
    <t>Emergency Call Out</t>
  </si>
  <si>
    <t>Plant &amp; Equipment</t>
  </si>
  <si>
    <t>EPV (Bucket Truck)</t>
  </si>
  <si>
    <t>Total for PLANT &amp; EQUIPMENT (Sub Total 2)</t>
  </si>
  <si>
    <t>Traffic Management</t>
  </si>
  <si>
    <t>TGS</t>
  </si>
  <si>
    <t>per each as required</t>
  </si>
  <si>
    <t>Traffic controller with vehicle</t>
  </si>
  <si>
    <t>specify rate per hour (miniumum hours)</t>
  </si>
  <si>
    <t>Additional traffic controller</t>
  </si>
  <si>
    <t>Total for TRAFFIC MANAGMENT (Sub Total 3)</t>
  </si>
  <si>
    <t>Materials</t>
  </si>
  <si>
    <t>Lamp</t>
  </si>
  <si>
    <t>Connector piercing 50-150/6-35mm</t>
  </si>
  <si>
    <t>PE Cell to suit 150-250W HPS lantern</t>
  </si>
  <si>
    <t>Cable 6mm 1C SDI red</t>
  </si>
  <si>
    <t>Cable 35mm 1C b/wire black</t>
  </si>
  <si>
    <t>Fuse 10A suit 100A carrier</t>
  </si>
  <si>
    <t>Fuse carrier bracket</t>
  </si>
  <si>
    <t>Bolt nut washer s/s m10x40mm</t>
  </si>
  <si>
    <t>Nut M10 washer head small</t>
  </si>
  <si>
    <t>Steel pipe gal 25mm</t>
  </si>
  <si>
    <t>Lug 35mm M10 holes</t>
  </si>
  <si>
    <t>Consumables</t>
  </si>
  <si>
    <t>Total for MATERIALS (Sub Total 4)</t>
  </si>
  <si>
    <t>Signed:</t>
  </si>
  <si>
    <t>Total of Items 2, 3 and 4</t>
  </si>
  <si>
    <t>(Excluding GST)</t>
  </si>
  <si>
    <t>GST</t>
  </si>
  <si>
    <t>For:</t>
  </si>
  <si>
    <t>Total of Item 5</t>
  </si>
  <si>
    <t>Date:         /          /</t>
  </si>
  <si>
    <t>(Including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</si>
</sst>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5" borderId="0" applyNumberFormat="0" applyBorder="0" applyAlignment="0" applyProtection="0"/>
  </cellStyleXfs>
  <cellXfs count="81">
    <xf numFmtId="0" fontId="0" fillId="0" borderId="0" xfId="0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44" fontId="3" fillId="2" borderId="6" xfId="1" applyFont="1" applyFill="1" applyBorder="1" applyAlignment="1" applyProtection="1">
      <alignment horizontal="center" wrapText="1"/>
      <protection locked="0"/>
    </xf>
    <xf numFmtId="44" fontId="3" fillId="0" borderId="6" xfId="1" applyFont="1" applyFill="1" applyBorder="1" applyAlignment="1" applyProtection="1">
      <alignment wrapText="1"/>
    </xf>
    <xf numFmtId="0" fontId="3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horizontal="left" wrapText="1"/>
      <protection locked="0"/>
    </xf>
    <xf numFmtId="0" fontId="5" fillId="4" borderId="14" xfId="0" applyFont="1" applyFill="1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wrapText="1"/>
      <protection locked="0"/>
    </xf>
    <xf numFmtId="44" fontId="3" fillId="0" borderId="17" xfId="1" applyFont="1" applyBorder="1" applyAlignment="1" applyProtection="1">
      <alignment wrapText="1"/>
      <protection locked="0"/>
    </xf>
    <xf numFmtId="0" fontId="3" fillId="0" borderId="18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3" borderId="15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44" fontId="3" fillId="0" borderId="0" xfId="1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0" borderId="0" xfId="2" applyFont="1" applyAlignment="1" applyProtection="1">
      <alignment wrapText="1"/>
      <protection locked="0"/>
    </xf>
    <xf numFmtId="44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4" fillId="0" borderId="0" xfId="0" applyFont="1" applyAlignment="1" applyProtection="1">
      <alignment wrapText="1"/>
      <protection locked="0"/>
    </xf>
    <xf numFmtId="164" fontId="3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4" fillId="3" borderId="24" xfId="0" applyFont="1" applyFill="1" applyBorder="1" applyAlignment="1" applyProtection="1">
      <alignment horizontal="right" wrapText="1"/>
      <protection locked="0"/>
    </xf>
    <xf numFmtId="0" fontId="4" fillId="3" borderId="0" xfId="0" applyFont="1" applyFill="1" applyAlignment="1" applyProtection="1">
      <alignment horizontal="right" wrapText="1"/>
      <protection locked="0"/>
    </xf>
    <xf numFmtId="44" fontId="3" fillId="3" borderId="0" xfId="1" applyFont="1" applyFill="1" applyBorder="1" applyAlignment="1" applyProtection="1">
      <alignment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44" fontId="3" fillId="2" borderId="25" xfId="1" applyFont="1" applyFill="1" applyBorder="1" applyAlignment="1" applyProtection="1">
      <alignment horizontal="center" wrapText="1"/>
      <protection locked="0"/>
    </xf>
    <xf numFmtId="44" fontId="3" fillId="0" borderId="19" xfId="1" applyFont="1" applyFill="1" applyBorder="1" applyAlignment="1" applyProtection="1">
      <alignment wrapText="1"/>
    </xf>
    <xf numFmtId="0" fontId="4" fillId="3" borderId="22" xfId="0" applyFont="1" applyFill="1" applyBorder="1" applyAlignment="1" applyProtection="1">
      <alignment horizontal="right" wrapText="1"/>
      <protection locked="0"/>
    </xf>
    <xf numFmtId="0" fontId="4" fillId="3" borderId="23" xfId="0" applyFont="1" applyFill="1" applyBorder="1" applyAlignment="1" applyProtection="1">
      <alignment horizontal="right" wrapText="1"/>
      <protection locked="0"/>
    </xf>
    <xf numFmtId="44" fontId="3" fillId="7" borderId="20" xfId="1" applyFont="1" applyFill="1" applyBorder="1" applyAlignment="1" applyProtection="1">
      <alignment wrapText="1"/>
    </xf>
    <xf numFmtId="8" fontId="3" fillId="0" borderId="0" xfId="0" applyNumberFormat="1" applyFont="1" applyAlignment="1" applyProtection="1">
      <alignment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26" xfId="0" applyFont="1" applyBorder="1" applyAlignment="1">
      <alignment wrapText="1"/>
    </xf>
    <xf numFmtId="44" fontId="3" fillId="7" borderId="28" xfId="1" applyFont="1" applyFill="1" applyBorder="1" applyAlignment="1" applyProtection="1">
      <alignment wrapText="1"/>
    </xf>
    <xf numFmtId="0" fontId="3" fillId="3" borderId="29" xfId="0" applyFont="1" applyFill="1" applyBorder="1" applyAlignment="1" applyProtection="1">
      <alignment vertical="center" wrapText="1"/>
      <protection locked="0"/>
    </xf>
    <xf numFmtId="0" fontId="4" fillId="3" borderId="12" xfId="0" applyFont="1" applyFill="1" applyBorder="1" applyAlignment="1" applyProtection="1">
      <alignment horizontal="right" wrapText="1"/>
      <protection locked="0"/>
    </xf>
    <xf numFmtId="0" fontId="4" fillId="3" borderId="11" xfId="0" applyFont="1" applyFill="1" applyBorder="1" applyAlignment="1" applyProtection="1">
      <alignment horizontal="right" wrapText="1"/>
      <protection locked="0"/>
    </xf>
    <xf numFmtId="44" fontId="3" fillId="3" borderId="11" xfId="1" applyFont="1" applyFill="1" applyBorder="1" applyAlignment="1" applyProtection="1">
      <alignment wrapText="1"/>
    </xf>
    <xf numFmtId="0" fontId="3" fillId="3" borderId="13" xfId="0" applyFont="1" applyFill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44" fontId="3" fillId="3" borderId="23" xfId="1" applyFont="1" applyFill="1" applyBorder="1" applyAlignment="1" applyProtection="1">
      <alignment wrapText="1"/>
    </xf>
    <xf numFmtId="44" fontId="6" fillId="0" borderId="0" xfId="0" applyNumberFormat="1" applyFont="1" applyAlignment="1" applyProtection="1">
      <alignment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44" fontId="3" fillId="0" borderId="31" xfId="1" applyFont="1" applyFill="1" applyBorder="1" applyAlignment="1" applyProtection="1">
      <alignment wrapText="1"/>
    </xf>
    <xf numFmtId="44" fontId="3" fillId="7" borderId="9" xfId="1" applyFont="1" applyFill="1" applyBorder="1" applyAlignment="1" applyProtection="1">
      <alignment wrapText="1"/>
    </xf>
    <xf numFmtId="44" fontId="3" fillId="7" borderId="23" xfId="1" applyFont="1" applyFill="1" applyBorder="1" applyAlignment="1" applyProtection="1">
      <alignment wrapText="1"/>
    </xf>
    <xf numFmtId="0" fontId="9" fillId="0" borderId="0" xfId="0" applyFont="1" applyAlignment="1" applyProtection="1">
      <alignment horizontal="right" vertical="top" wrapText="1"/>
      <protection locked="0"/>
    </xf>
    <xf numFmtId="0" fontId="4" fillId="0" borderId="24" xfId="0" applyFont="1" applyBorder="1" applyAlignment="1" applyProtection="1">
      <alignment wrapText="1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4" fontId="3" fillId="0" borderId="0" xfId="1" applyFont="1" applyFill="1" applyBorder="1" applyAlignment="1" applyProtection="1">
      <alignment wrapText="1"/>
    </xf>
    <xf numFmtId="0" fontId="9" fillId="0" borderId="0" xfId="0" applyFont="1" applyAlignment="1" applyProtection="1">
      <alignment horizontal="right" vertical="top" wrapText="1"/>
      <protection locked="0"/>
    </xf>
    <xf numFmtId="0" fontId="6" fillId="0" borderId="0" xfId="2" applyFont="1" applyAlignment="1" applyProtection="1">
      <alignment horizontal="left" wrapText="1"/>
      <protection locked="0"/>
    </xf>
    <xf numFmtId="0" fontId="6" fillId="6" borderId="0" xfId="2" applyFont="1" applyFill="1" applyAlignment="1" applyProtection="1">
      <alignment horizontal="right" vertical="center" wrapText="1"/>
      <protection locked="0"/>
    </xf>
    <xf numFmtId="44" fontId="1" fillId="5" borderId="0" xfId="3" applyNumberForma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wrapText="1"/>
      <protection locked="0"/>
    </xf>
    <xf numFmtId="44" fontId="1" fillId="5" borderId="0" xfId="3" applyNumberFormat="1" applyBorder="1" applyAlignment="1" applyProtection="1">
      <alignment vertical="center" wrapText="1"/>
    </xf>
    <xf numFmtId="0" fontId="7" fillId="0" borderId="0" xfId="0" applyFont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0" fillId="4" borderId="11" xfId="0" applyFont="1" applyFill="1" applyBorder="1" applyAlignment="1" applyProtection="1">
      <alignment horizontal="center" wrapText="1"/>
      <protection locked="0"/>
    </xf>
    <xf numFmtId="0" fontId="10" fillId="4" borderId="13" xfId="0" applyFont="1" applyFill="1" applyBorder="1" applyAlignment="1" applyProtection="1">
      <alignment horizontal="center" wrapText="1"/>
      <protection locked="0"/>
    </xf>
    <xf numFmtId="0" fontId="4" fillId="3" borderId="22" xfId="0" applyFont="1" applyFill="1" applyBorder="1" applyAlignment="1" applyProtection="1">
      <alignment horizontal="right" wrapText="1"/>
      <protection locked="0"/>
    </xf>
    <xf numFmtId="0" fontId="4" fillId="3" borderId="23" xfId="0" applyFont="1" applyFill="1" applyBorder="1" applyAlignment="1" applyProtection="1">
      <alignment horizontal="right" wrapText="1"/>
      <protection locked="0"/>
    </xf>
    <xf numFmtId="0" fontId="4" fillId="3" borderId="10" xfId="0" applyFont="1" applyFill="1" applyBorder="1" applyAlignment="1" applyProtection="1">
      <alignment horizontal="right" wrapText="1"/>
      <protection locked="0"/>
    </xf>
    <xf numFmtId="0" fontId="4" fillId="3" borderId="8" xfId="0" applyFont="1" applyFill="1" applyBorder="1" applyAlignment="1" applyProtection="1">
      <alignment horizontal="right" wrapText="1"/>
      <protection locked="0"/>
    </xf>
    <xf numFmtId="0" fontId="4" fillId="3" borderId="9" xfId="0" applyFont="1" applyFill="1" applyBorder="1" applyAlignment="1" applyProtection="1">
      <alignment horizontal="right" wrapText="1"/>
      <protection locked="0"/>
    </xf>
    <xf numFmtId="0" fontId="4" fillId="3" borderId="27" xfId="0" applyFont="1" applyFill="1" applyBorder="1" applyAlignment="1" applyProtection="1">
      <alignment horizontal="right" wrapText="1"/>
      <protection locked="0"/>
    </xf>
  </cellXfs>
  <cellStyles count="4">
    <cellStyle name="20% - Accent2" xfId="3" builtinId="34"/>
    <cellStyle name="Currency" xfId="1" builtinId="4"/>
    <cellStyle name="Normal" xfId="0" builtinId="0"/>
    <cellStyle name="Normal_Shee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209977</xdr:colOff>
      <xdr:row>0</xdr:row>
      <xdr:rowOff>0</xdr:rowOff>
    </xdr:from>
    <xdr:to>
      <xdr:col>1</xdr:col>
      <xdr:colOff>971550</xdr:colOff>
      <xdr:row>2</xdr:row>
      <xdr:rowOff>81915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8A9653-2EE7-44C3-B190-79274E76A0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177" y="0"/>
          <a:ext cx="752048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2445B-4502-43E9-9643-796222A9652A}">
  <dimension ref="A1:K51"/>
  <sheetViews>
    <sheetView tabSelected="1" topLeftCell="A22" zoomScaleNormal="100" workbookViewId="0">
      <selection activeCell="B49" sqref="B49"/>
    </sheetView>
  </sheetViews>
  <sheetFormatPr defaultColWidth="9.140625" defaultRowHeight="12.75" customHeight="1"/>
  <cols>
    <col min="1" max="1" width="6.85546875" style="5" customWidth="1"/>
    <col min="2" max="2" width="45.85546875" style="5" customWidth="1"/>
    <col min="3" max="3" width="5.7109375" style="7" bestFit="1" customWidth="1"/>
    <col min="4" max="4" width="12.7109375" style="5" bestFit="1" customWidth="1"/>
    <col min="5" max="5" width="10.7109375" style="5" bestFit="1" customWidth="1"/>
    <col min="6" max="7" width="14.28515625" style="5" customWidth="1"/>
    <col min="8" max="8" width="33.85546875" style="5" bestFit="1" customWidth="1"/>
    <col min="9" max="9" width="10.42578125" style="5" bestFit="1" customWidth="1"/>
    <col min="10" max="10" width="9.140625" style="5"/>
    <col min="11" max="11" width="11.7109375" style="5" bestFit="1" customWidth="1"/>
    <col min="12" max="16384" width="9.140625" style="5"/>
  </cols>
  <sheetData>
    <row r="1" spans="1:8" ht="43.5" customHeight="1">
      <c r="A1" s="71" t="s">
        <v>0</v>
      </c>
      <c r="B1" s="71"/>
      <c r="C1" s="71"/>
      <c r="D1" s="71"/>
      <c r="E1" s="71"/>
      <c r="F1" s="71"/>
      <c r="G1" s="71"/>
      <c r="H1" s="71"/>
    </row>
    <row r="2" spans="1:8" s="6" customFormat="1" ht="15.75">
      <c r="A2" s="71" t="s">
        <v>1</v>
      </c>
      <c r="B2" s="71"/>
      <c r="C2" s="71"/>
      <c r="D2" s="71"/>
      <c r="E2" s="71"/>
      <c r="F2" s="71"/>
      <c r="G2" s="71"/>
      <c r="H2" s="71"/>
    </row>
    <row r="3" spans="1:8" s="6" customFormat="1" ht="9" customHeight="1" thickBot="1"/>
    <row r="4" spans="1:8" s="6" customFormat="1" ht="15.75">
      <c r="A4" s="72" t="s">
        <v>2</v>
      </c>
      <c r="B4" s="73"/>
      <c r="C4" s="73"/>
      <c r="D4" s="73"/>
      <c r="E4" s="73"/>
      <c r="F4" s="73"/>
      <c r="G4" s="73"/>
      <c r="H4" s="74"/>
    </row>
    <row r="5" spans="1:8">
      <c r="A5" s="52"/>
      <c r="H5" s="53"/>
    </row>
    <row r="6" spans="1:8" ht="13.5">
      <c r="A6" s="8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56" t="s">
        <v>9</v>
      </c>
      <c r="H6" s="10" t="s">
        <v>10</v>
      </c>
    </row>
    <row r="7" spans="1:8">
      <c r="A7" s="11"/>
      <c r="B7" s="12"/>
      <c r="C7" s="12"/>
      <c r="D7" s="12"/>
      <c r="E7" s="12"/>
      <c r="F7" s="12"/>
      <c r="G7" s="12"/>
      <c r="H7" s="13"/>
    </row>
    <row r="8" spans="1:8" ht="13.5">
      <c r="A8" s="14">
        <v>1</v>
      </c>
      <c r="B8" s="15" t="s">
        <v>11</v>
      </c>
      <c r="C8" s="16"/>
      <c r="D8" s="17"/>
      <c r="E8" s="18"/>
      <c r="F8" s="18"/>
      <c r="G8" s="18"/>
      <c r="H8" s="19"/>
    </row>
    <row r="9" spans="1:8" ht="13.5">
      <c r="A9" s="20"/>
      <c r="B9" s="1" t="s">
        <v>12</v>
      </c>
      <c r="C9" s="2">
        <v>1</v>
      </c>
      <c r="D9" s="1">
        <v>1</v>
      </c>
      <c r="E9" s="3"/>
      <c r="F9" s="4">
        <f>D9*E9</f>
        <v>0</v>
      </c>
      <c r="G9" s="57"/>
      <c r="H9" s="21" t="s">
        <v>13</v>
      </c>
    </row>
    <row r="10" spans="1:8" ht="13.5">
      <c r="A10" s="20"/>
      <c r="B10" s="1" t="s">
        <v>14</v>
      </c>
      <c r="C10" s="2">
        <v>1</v>
      </c>
      <c r="D10" s="1">
        <v>1</v>
      </c>
      <c r="E10" s="3"/>
      <c r="F10" s="4">
        <f>D10*E10</f>
        <v>0</v>
      </c>
      <c r="G10" s="57"/>
      <c r="H10" s="21" t="s">
        <v>15</v>
      </c>
    </row>
    <row r="11" spans="1:8">
      <c r="A11" s="75" t="s">
        <v>16</v>
      </c>
      <c r="B11" s="76"/>
      <c r="C11" s="76"/>
      <c r="D11" s="76"/>
      <c r="E11" s="77"/>
      <c r="F11" s="42">
        <f>SUM(F9:F10)</f>
        <v>0</v>
      </c>
      <c r="G11" s="58"/>
      <c r="H11" s="22"/>
    </row>
    <row r="12" spans="1:8" ht="13.5">
      <c r="A12" s="14">
        <v>2</v>
      </c>
      <c r="B12" s="15" t="s">
        <v>17</v>
      </c>
      <c r="C12" s="16"/>
      <c r="D12" s="17"/>
      <c r="E12" s="18"/>
      <c r="F12" s="18"/>
      <c r="G12" s="18"/>
      <c r="H12" s="19"/>
    </row>
    <row r="13" spans="1:8" ht="13.5">
      <c r="A13" s="61"/>
      <c r="B13" s="1" t="s">
        <v>12</v>
      </c>
      <c r="C13" s="63">
        <v>1</v>
      </c>
      <c r="D13" s="62">
        <v>1</v>
      </c>
      <c r="E13" s="3"/>
      <c r="F13" s="4">
        <f>D13*E13</f>
        <v>0</v>
      </c>
      <c r="G13" s="64"/>
      <c r="H13" s="21" t="s">
        <v>13</v>
      </c>
    </row>
    <row r="14" spans="1:8" ht="13.5">
      <c r="A14" s="61"/>
      <c r="B14" s="1" t="s">
        <v>14</v>
      </c>
      <c r="C14" s="63">
        <v>1</v>
      </c>
      <c r="D14" s="62">
        <v>1</v>
      </c>
      <c r="E14" s="3"/>
      <c r="F14" s="4">
        <f>D14*E14</f>
        <v>0</v>
      </c>
      <c r="G14" s="64"/>
      <c r="H14" s="21" t="s">
        <v>13</v>
      </c>
    </row>
    <row r="15" spans="1:8">
      <c r="A15" s="75" t="s">
        <v>16</v>
      </c>
      <c r="B15" s="76"/>
      <c r="C15" s="76"/>
      <c r="D15" s="76"/>
      <c r="E15" s="77"/>
      <c r="F15" s="42">
        <f>SUM(F13:F14)</f>
        <v>0</v>
      </c>
      <c r="G15" s="58"/>
      <c r="H15" s="22"/>
    </row>
    <row r="16" spans="1:8">
      <c r="A16" s="34"/>
      <c r="B16" s="35"/>
      <c r="C16" s="35"/>
      <c r="D16" s="35"/>
      <c r="E16" s="35"/>
      <c r="F16" s="36"/>
      <c r="G16" s="36"/>
      <c r="H16" s="37"/>
    </row>
    <row r="17" spans="1:10" ht="13.5">
      <c r="A17" s="14">
        <v>3</v>
      </c>
      <c r="B17" s="15" t="s">
        <v>18</v>
      </c>
      <c r="C17" s="16"/>
      <c r="D17" s="17"/>
      <c r="E17" s="18"/>
      <c r="F17" s="18"/>
      <c r="G17" s="18"/>
      <c r="H17" s="19"/>
    </row>
    <row r="18" spans="1:10" ht="13.5">
      <c r="A18" s="20"/>
      <c r="B18" s="1" t="s">
        <v>19</v>
      </c>
      <c r="C18" s="2" t="s">
        <v>3</v>
      </c>
      <c r="D18" s="1">
        <v>1</v>
      </c>
      <c r="E18" s="3"/>
      <c r="F18" s="4">
        <f>D18*E18</f>
        <v>0</v>
      </c>
      <c r="G18" s="57"/>
      <c r="H18" s="21" t="s">
        <v>15</v>
      </c>
    </row>
    <row r="19" spans="1:10">
      <c r="A19" s="78" t="s">
        <v>20</v>
      </c>
      <c r="B19" s="79"/>
      <c r="C19" s="79"/>
      <c r="D19" s="79"/>
      <c r="E19" s="77"/>
      <c r="F19" s="42">
        <f>SUM(F18:F18)</f>
        <v>0</v>
      </c>
      <c r="G19" s="58"/>
      <c r="H19" s="22"/>
      <c r="J19" s="43"/>
    </row>
    <row r="20" spans="1:10">
      <c r="A20" s="48"/>
      <c r="B20" s="49"/>
      <c r="C20" s="49"/>
      <c r="D20" s="49"/>
      <c r="E20" s="49"/>
      <c r="F20" s="50"/>
      <c r="G20" s="50"/>
      <c r="H20" s="51"/>
      <c r="J20" s="43"/>
    </row>
    <row r="21" spans="1:10" ht="13.5">
      <c r="A21" s="14">
        <v>4</v>
      </c>
      <c r="B21" s="15" t="s">
        <v>21</v>
      </c>
      <c r="C21" s="16"/>
      <c r="D21" s="17"/>
      <c r="E21" s="18"/>
      <c r="F21" s="18"/>
      <c r="G21" s="18"/>
      <c r="H21" s="19"/>
    </row>
    <row r="22" spans="1:10" ht="13.5">
      <c r="A22" s="20"/>
      <c r="B22" s="44" t="s">
        <v>22</v>
      </c>
      <c r="C22" s="2" t="s">
        <v>3</v>
      </c>
      <c r="D22" s="1">
        <v>1</v>
      </c>
      <c r="E22" s="3"/>
      <c r="F22" s="4">
        <f>D22*E22</f>
        <v>0</v>
      </c>
      <c r="G22" s="57"/>
      <c r="H22" s="21" t="s">
        <v>23</v>
      </c>
      <c r="J22" s="43"/>
    </row>
    <row r="23" spans="1:10" ht="13.5">
      <c r="A23" s="20"/>
      <c r="B23" s="44" t="s">
        <v>24</v>
      </c>
      <c r="C23" s="2">
        <v>1</v>
      </c>
      <c r="D23" s="1">
        <v>1</v>
      </c>
      <c r="E23" s="3"/>
      <c r="F23" s="4">
        <f t="shared" ref="F23:F24" si="0">D23*E23</f>
        <v>0</v>
      </c>
      <c r="G23" s="57"/>
      <c r="H23" s="21" t="s">
        <v>25</v>
      </c>
    </row>
    <row r="24" spans="1:10" ht="13.5">
      <c r="A24" s="20"/>
      <c r="B24" s="44" t="s">
        <v>26</v>
      </c>
      <c r="C24" s="2">
        <v>1</v>
      </c>
      <c r="D24" s="1">
        <v>1</v>
      </c>
      <c r="E24" s="3"/>
      <c r="F24" s="4">
        <f t="shared" si="0"/>
        <v>0</v>
      </c>
      <c r="G24" s="57"/>
      <c r="H24" s="21" t="s">
        <v>15</v>
      </c>
    </row>
    <row r="25" spans="1:10">
      <c r="A25" s="75" t="s">
        <v>27</v>
      </c>
      <c r="B25" s="76"/>
      <c r="C25" s="76"/>
      <c r="D25" s="76"/>
      <c r="E25" s="80"/>
      <c r="F25" s="46">
        <f>SUM(F22:F24)</f>
        <v>0</v>
      </c>
      <c r="G25" s="59"/>
      <c r="H25" s="47"/>
    </row>
    <row r="26" spans="1:10">
      <c r="A26" s="34"/>
      <c r="B26" s="35"/>
      <c r="C26" s="35"/>
      <c r="D26" s="35"/>
      <c r="E26" s="35"/>
      <c r="F26" s="36"/>
      <c r="G26" s="36"/>
      <c r="H26" s="37"/>
    </row>
    <row r="27" spans="1:10" ht="13.5">
      <c r="A27" s="14">
        <v>5</v>
      </c>
      <c r="B27" s="15" t="s">
        <v>28</v>
      </c>
      <c r="C27" s="16"/>
      <c r="D27" s="17"/>
      <c r="E27" s="18"/>
      <c r="F27" s="18"/>
      <c r="G27" s="18"/>
      <c r="H27" s="19"/>
      <c r="J27" s="43"/>
    </row>
    <row r="28" spans="1:10" ht="13.5">
      <c r="A28" s="20"/>
      <c r="B28" s="44" t="s">
        <v>29</v>
      </c>
      <c r="C28" s="2" t="s">
        <v>3</v>
      </c>
      <c r="D28" s="1">
        <v>1</v>
      </c>
      <c r="E28" s="3"/>
      <c r="F28" s="4">
        <f>D28*E28</f>
        <v>0</v>
      </c>
      <c r="G28" s="57"/>
      <c r="H28" s="21" t="s">
        <v>23</v>
      </c>
    </row>
    <row r="29" spans="1:10" ht="13.5">
      <c r="A29" s="20"/>
      <c r="B29" s="44" t="s">
        <v>30</v>
      </c>
      <c r="C29" s="2" t="s">
        <v>3</v>
      </c>
      <c r="D29" s="1">
        <v>1</v>
      </c>
      <c r="E29" s="3"/>
      <c r="F29" s="4">
        <f>D29*E29</f>
        <v>0</v>
      </c>
      <c r="G29" s="57"/>
      <c r="H29" s="21" t="s">
        <v>23</v>
      </c>
    </row>
    <row r="30" spans="1:10" ht="13.5">
      <c r="A30" s="20"/>
      <c r="B30" s="44" t="s">
        <v>31</v>
      </c>
      <c r="C30" s="2" t="s">
        <v>3</v>
      </c>
      <c r="D30" s="1">
        <v>1</v>
      </c>
      <c r="E30" s="3"/>
      <c r="F30" s="4">
        <f t="shared" ref="F30:F32" si="1">D30*E30</f>
        <v>0</v>
      </c>
      <c r="G30" s="57"/>
      <c r="H30" s="21" t="s">
        <v>23</v>
      </c>
    </row>
    <row r="31" spans="1:10" ht="13.5">
      <c r="A31" s="20"/>
      <c r="B31" s="44" t="s">
        <v>32</v>
      </c>
      <c r="C31" s="2" t="s">
        <v>3</v>
      </c>
      <c r="D31" s="1">
        <v>1</v>
      </c>
      <c r="E31" s="3"/>
      <c r="F31" s="4">
        <f t="shared" si="1"/>
        <v>0</v>
      </c>
      <c r="G31" s="57"/>
      <c r="H31" s="21" t="s">
        <v>23</v>
      </c>
    </row>
    <row r="32" spans="1:10" ht="13.5">
      <c r="A32" s="20"/>
      <c r="B32" s="44" t="s">
        <v>33</v>
      </c>
      <c r="C32" s="2" t="s">
        <v>3</v>
      </c>
      <c r="D32" s="1">
        <v>1</v>
      </c>
      <c r="E32" s="3"/>
      <c r="F32" s="4">
        <f t="shared" si="1"/>
        <v>0</v>
      </c>
      <c r="G32" s="57"/>
      <c r="H32" s="21" t="s">
        <v>23</v>
      </c>
      <c r="J32" s="43"/>
    </row>
    <row r="33" spans="1:11" ht="13.5">
      <c r="A33" s="20"/>
      <c r="B33" s="44" t="s">
        <v>34</v>
      </c>
      <c r="C33" s="2" t="s">
        <v>3</v>
      </c>
      <c r="D33" s="1">
        <v>1</v>
      </c>
      <c r="E33" s="3"/>
      <c r="F33" s="4">
        <f t="shared" ref="F33:F39" si="2">D33*E33</f>
        <v>0</v>
      </c>
      <c r="G33" s="57"/>
      <c r="H33" s="21" t="s">
        <v>23</v>
      </c>
    </row>
    <row r="34" spans="1:11" ht="13.5">
      <c r="A34" s="20"/>
      <c r="B34" s="44" t="s">
        <v>35</v>
      </c>
      <c r="C34" s="2" t="s">
        <v>3</v>
      </c>
      <c r="D34" s="1">
        <v>1</v>
      </c>
      <c r="E34" s="3"/>
      <c r="F34" s="4">
        <f t="shared" si="2"/>
        <v>0</v>
      </c>
      <c r="G34" s="57"/>
      <c r="H34" s="21" t="s">
        <v>23</v>
      </c>
    </row>
    <row r="35" spans="1:11" ht="13.5">
      <c r="A35" s="20"/>
      <c r="B35" s="44" t="s">
        <v>36</v>
      </c>
      <c r="C35" s="2" t="s">
        <v>3</v>
      </c>
      <c r="D35" s="1">
        <v>1</v>
      </c>
      <c r="E35" s="3"/>
      <c r="F35" s="4">
        <f t="shared" si="2"/>
        <v>0</v>
      </c>
      <c r="G35" s="57"/>
      <c r="H35" s="21" t="s">
        <v>23</v>
      </c>
    </row>
    <row r="36" spans="1:11" ht="13.5">
      <c r="A36" s="20"/>
      <c r="B36" s="44" t="s">
        <v>37</v>
      </c>
      <c r="C36" s="2" t="s">
        <v>3</v>
      </c>
      <c r="D36" s="1">
        <v>1</v>
      </c>
      <c r="E36" s="3"/>
      <c r="F36" s="4">
        <f t="shared" si="2"/>
        <v>0</v>
      </c>
      <c r="G36" s="57"/>
      <c r="H36" s="21" t="s">
        <v>23</v>
      </c>
    </row>
    <row r="37" spans="1:11" ht="13.5">
      <c r="A37" s="20"/>
      <c r="B37" s="44" t="s">
        <v>38</v>
      </c>
      <c r="C37" s="2" t="s">
        <v>3</v>
      </c>
      <c r="D37" s="1">
        <v>1</v>
      </c>
      <c r="E37" s="3"/>
      <c r="F37" s="4">
        <f t="shared" si="2"/>
        <v>0</v>
      </c>
      <c r="G37" s="57"/>
      <c r="H37" s="21" t="s">
        <v>23</v>
      </c>
    </row>
    <row r="38" spans="1:11" ht="13.5">
      <c r="A38" s="20"/>
      <c r="B38" s="44" t="s">
        <v>39</v>
      </c>
      <c r="C38" s="2" t="s">
        <v>3</v>
      </c>
      <c r="D38" s="1">
        <v>1</v>
      </c>
      <c r="E38" s="3"/>
      <c r="F38" s="4">
        <f t="shared" si="2"/>
        <v>0</v>
      </c>
      <c r="G38" s="57"/>
      <c r="H38" s="21" t="s">
        <v>23</v>
      </c>
    </row>
    <row r="39" spans="1:11" ht="13.5">
      <c r="A39" s="20"/>
      <c r="B39" s="44" t="s">
        <v>40</v>
      </c>
      <c r="C39" s="2" t="s">
        <v>3</v>
      </c>
      <c r="D39" s="45">
        <v>1</v>
      </c>
      <c r="E39" s="38"/>
      <c r="F39" s="39">
        <f t="shared" si="2"/>
        <v>0</v>
      </c>
      <c r="G39" s="39"/>
      <c r="H39" s="21" t="s">
        <v>23</v>
      </c>
      <c r="J39" s="43"/>
    </row>
    <row r="40" spans="1:11">
      <c r="A40" s="75" t="s">
        <v>41</v>
      </c>
      <c r="B40" s="76"/>
      <c r="C40" s="76"/>
      <c r="D40" s="76"/>
      <c r="E40" s="77"/>
      <c r="F40" s="42">
        <f>SUM(F28:F39)</f>
        <v>0</v>
      </c>
      <c r="G40" s="58"/>
      <c r="H40" s="22"/>
    </row>
    <row r="41" spans="1:11">
      <c r="A41" s="40"/>
      <c r="B41" s="41"/>
      <c r="C41" s="41"/>
      <c r="D41" s="41"/>
      <c r="E41" s="41"/>
      <c r="F41" s="54"/>
      <c r="G41" s="54"/>
      <c r="H41" s="47"/>
    </row>
    <row r="42" spans="1:11">
      <c r="A42" s="31"/>
      <c r="B42" s="23"/>
      <c r="C42" s="23"/>
      <c r="D42" s="23"/>
      <c r="E42" s="23"/>
      <c r="F42" s="24"/>
      <c r="G42" s="24"/>
      <c r="H42" s="27"/>
    </row>
    <row r="43" spans="1:11">
      <c r="A43" s="31"/>
      <c r="B43" s="23"/>
      <c r="C43" s="23"/>
      <c r="D43" s="23"/>
      <c r="E43" s="23"/>
      <c r="F43" s="24"/>
      <c r="G43" s="24"/>
      <c r="H43" s="27"/>
    </row>
    <row r="44" spans="1:11">
      <c r="A44" s="31"/>
      <c r="B44" s="23"/>
      <c r="C44" s="23"/>
      <c r="D44" s="23"/>
      <c r="E44" s="23"/>
      <c r="F44" s="24"/>
      <c r="G44" s="24"/>
      <c r="H44" s="27"/>
    </row>
    <row r="45" spans="1:11" ht="20.25" customHeight="1">
      <c r="A45" s="66" t="s">
        <v>42</v>
      </c>
      <c r="B45" s="66"/>
      <c r="C45" s="67" t="s">
        <v>43</v>
      </c>
      <c r="D45" s="67"/>
      <c r="E45" s="67"/>
      <c r="F45" s="70">
        <f>F15+F19+F25</f>
        <v>0</v>
      </c>
      <c r="G45" s="70"/>
      <c r="H45" s="70"/>
      <c r="K45" s="32"/>
    </row>
    <row r="46" spans="1:11" ht="13.5">
      <c r="A46" s="28"/>
      <c r="B46" s="28"/>
      <c r="C46" s="65" t="s">
        <v>44</v>
      </c>
      <c r="D46" s="65"/>
      <c r="E46" s="65"/>
      <c r="F46" s="30" t="s">
        <v>45</v>
      </c>
      <c r="G46" s="30"/>
      <c r="H46" s="29">
        <f>F45*0.1</f>
        <v>0</v>
      </c>
    </row>
    <row r="47" spans="1:11">
      <c r="A47" s="28"/>
      <c r="B47" s="28"/>
      <c r="C47" s="60"/>
      <c r="D47" s="60"/>
      <c r="E47" s="60"/>
    </row>
    <row r="48" spans="1:11">
      <c r="A48" s="66" t="s">
        <v>46</v>
      </c>
      <c r="B48" s="66"/>
      <c r="C48" s="33"/>
      <c r="D48" s="33"/>
      <c r="E48" s="33"/>
    </row>
    <row r="49" spans="1:8" ht="20.25" customHeight="1">
      <c r="C49" s="67" t="s">
        <v>47</v>
      </c>
      <c r="D49" s="67"/>
      <c r="E49" s="67"/>
      <c r="F49" s="68">
        <f>F40</f>
        <v>0</v>
      </c>
      <c r="G49" s="68"/>
      <c r="H49" s="68"/>
    </row>
    <row r="50" spans="1:8" ht="13.5">
      <c r="A50" s="69" t="s">
        <v>48</v>
      </c>
      <c r="B50" s="69"/>
      <c r="C50" s="65" t="s">
        <v>49</v>
      </c>
      <c r="D50" s="65"/>
      <c r="E50" s="65"/>
      <c r="F50" s="30" t="s">
        <v>45</v>
      </c>
      <c r="G50" s="30"/>
      <c r="H50" s="55">
        <f>F49*0.1</f>
        <v>0</v>
      </c>
    </row>
    <row r="51" spans="1:8" ht="15" customHeight="1">
      <c r="B51" s="25"/>
      <c r="C51" s="26"/>
    </row>
  </sheetData>
  <sheetProtection selectLockedCells="1"/>
  <mergeCells count="17">
    <mergeCell ref="F45:H45"/>
    <mergeCell ref="A1:H1"/>
    <mergeCell ref="A2:H2"/>
    <mergeCell ref="A4:H4"/>
    <mergeCell ref="A15:E15"/>
    <mergeCell ref="A19:E19"/>
    <mergeCell ref="A40:E40"/>
    <mergeCell ref="A25:E25"/>
    <mergeCell ref="A45:B45"/>
    <mergeCell ref="C45:E45"/>
    <mergeCell ref="A11:E11"/>
    <mergeCell ref="C46:E46"/>
    <mergeCell ref="A48:B48"/>
    <mergeCell ref="C49:E49"/>
    <mergeCell ref="F49:H49"/>
    <mergeCell ref="A50:B50"/>
    <mergeCell ref="C50:E50"/>
  </mergeCells>
  <pageMargins left="0.19685039370078741" right="0.11811023622047245" top="0.15748031496062992" bottom="0.15748031496062992" header="0.31496062992125984" footer="0.31496062992125984"/>
  <pageSetup paperSize="9" orientation="landscape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5DC2D57304074891DA90958028A07E" ma:contentTypeVersion="15" ma:contentTypeDescription="Create a new document." ma:contentTypeScope="" ma:versionID="2529cbf919bbfec47dff32638bad002a">
  <xsd:schema xmlns:xsd="http://www.w3.org/2001/XMLSchema" xmlns:xs="http://www.w3.org/2001/XMLSchema" xmlns:p="http://schemas.microsoft.com/office/2006/metadata/properties" xmlns:ns2="3329e829-62eb-4e48-be1c-0c31c537a906" xmlns:ns3="b698a532-6ab4-4469-a220-0a81ed6efdd8" targetNamespace="http://schemas.microsoft.com/office/2006/metadata/properties" ma:root="true" ma:fieldsID="1eb66c21a453157b7b7542569dbef337" ns2:_="" ns3:_="">
    <xsd:import namespace="3329e829-62eb-4e48-be1c-0c31c537a906"/>
    <xsd:import namespace="b698a532-6ab4-4469-a220-0a81ed6efd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9e829-62eb-4e48-be1c-0c31c537a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88c252ca-a782-4b9e-8798-91a9657406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8a532-6ab4-4469-a220-0a81ed6efdd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b4a7f0d-cee9-4d77-a36a-93cb86615dbd}" ma:internalName="TaxCatchAll" ma:showField="CatchAllData" ma:web="b698a532-6ab4-4469-a220-0a81ed6efd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29e829-62eb-4e48-be1c-0c31c537a906">
      <Terms xmlns="http://schemas.microsoft.com/office/infopath/2007/PartnerControls"/>
    </lcf76f155ced4ddcb4097134ff3c332f>
    <TaxCatchAll xmlns="b698a532-6ab4-4469-a220-0a81ed6efdd8" xsi:nil="true"/>
  </documentManagement>
</p:properties>
</file>

<file path=customXml/itemProps1.xml><?xml version="1.0" encoding="utf-8"?>
<ds:datastoreItem xmlns:ds="http://schemas.openxmlformats.org/officeDocument/2006/customXml" ds:itemID="{863977A1-1F15-429B-9B2D-9D34CA7ABF58}"/>
</file>

<file path=customXml/itemProps2.xml><?xml version="1.0" encoding="utf-8"?>
<ds:datastoreItem xmlns:ds="http://schemas.openxmlformats.org/officeDocument/2006/customXml" ds:itemID="{22949340-465E-4161-A4CF-814770DD5241}"/>
</file>

<file path=customXml/itemProps3.xml><?xml version="1.0" encoding="utf-8"?>
<ds:datastoreItem xmlns:ds="http://schemas.openxmlformats.org/officeDocument/2006/customXml" ds:itemID="{42E93D17-5767-46D6-8DA1-55FADCEA29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Neroli Dickens</dc:creator>
  <cp:keywords/>
  <dc:description/>
  <cp:lastModifiedBy>Kimberly Worrigal</cp:lastModifiedBy>
  <cp:revision/>
  <dcterms:created xsi:type="dcterms:W3CDTF">2015-10-20T05:41:10Z</dcterms:created>
  <dcterms:modified xsi:type="dcterms:W3CDTF">2024-08-12T00:30:35Z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0x0101000D5DC2D57304074891DA90958028A07E</vt:lpwstr>
  </property>
  <property fmtid="{D5CDD505-2E9C-101B-9397-08002B2CF9AE}" pid="3" name="Order">
    <vt:r8>636800</vt:r8>
  </property>
  <property fmtid="{D5CDD505-2E9C-101B-9397-08002B2CF9AE}" pid="4" name="MediaServiceImageTags">
    <vt:lpwstr/>
  </property>
</Properties>
</file>