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matthew.arnott\KTC\Infrastructure &amp; Environment - Documents\Tenders&amp;Quotations\T&amp;Q-2024\T24-03 - Dog Pound\02 - Tenders\Tenderlink\"/>
    </mc:Choice>
  </mc:AlternateContent>
  <xr:revisionPtr revIDLastSave="0" documentId="13_ncr:1_{FEDBA3A5-2D0A-470F-B8DC-282540199AFB}" xr6:coauthVersionLast="47" xr6:coauthVersionMax="47" xr10:uidLastSave="{00000000-0000-0000-0000-000000000000}"/>
  <bookViews>
    <workbookView xWindow="-28920" yWindow="-120" windowWidth="29040" windowHeight="15720" xr2:uid="{00000000-000D-0000-FFFF-FFFF00000000}"/>
  </bookViews>
  <sheets>
    <sheet name="Q24-06D Breakdown" sheetId="1" r:id="rId1"/>
  </sheets>
  <definedNames>
    <definedName name="_xlnm.Print_Area" localSheetId="0">'Q24-06D Breakdown'!$B$2:$G$55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1" l="1"/>
  <c r="E46" i="1"/>
  <c r="E40" i="1"/>
  <c r="E37" i="1"/>
  <c r="E10" i="1"/>
  <c r="E15" i="1"/>
  <c r="E50" i="1" l="1"/>
  <c r="E51" i="1" l="1"/>
  <c r="E53" i="1" s="1"/>
</calcChain>
</file>

<file path=xl/sharedStrings.xml><?xml version="1.0" encoding="utf-8"?>
<sst xmlns="http://schemas.openxmlformats.org/spreadsheetml/2006/main" count="82" uniqueCount="74">
  <si>
    <t>For:</t>
  </si>
  <si>
    <t>Signed:</t>
  </si>
  <si>
    <t>Date:         /          /</t>
  </si>
  <si>
    <t xml:space="preserve">STAGE </t>
  </si>
  <si>
    <t xml:space="preserve">DESCRIPTION </t>
  </si>
  <si>
    <t>AMOUNT (Excl GST)</t>
  </si>
  <si>
    <t xml:space="preserve">REMARKS </t>
  </si>
  <si>
    <t xml:space="preserve">KATHERINE TOWN COUNCIL
SCHEDULE OF RATES </t>
  </si>
  <si>
    <t xml:space="preserve">No. </t>
  </si>
  <si>
    <t>Sub Total (1)</t>
  </si>
  <si>
    <t>Sub Total (2)</t>
  </si>
  <si>
    <t>Sub Total (5)</t>
  </si>
  <si>
    <t>Sub Total (6)</t>
  </si>
  <si>
    <t>Total (Including GST)</t>
  </si>
  <si>
    <t xml:space="preserve">PRELIMINARIES </t>
  </si>
  <si>
    <t>GST</t>
  </si>
  <si>
    <t>(Name of Legal Entity)</t>
  </si>
  <si>
    <t>Mobilisation, Insurance, Safety, Hire, Hoarding, Site Office, Labour, Demobilisation, As constructed Documentation etc</t>
  </si>
  <si>
    <t>T20-08- PROJECT TOTAL</t>
  </si>
  <si>
    <t xml:space="preserve">TENDERER REMARKS </t>
  </si>
  <si>
    <t>EQUIPMENT COSTS &amp; HIRE</t>
  </si>
  <si>
    <t>OTHER</t>
  </si>
  <si>
    <t>OTHER COSTS</t>
  </si>
  <si>
    <t>Cost of Labour</t>
  </si>
  <si>
    <t xml:space="preserve">Cost of Equipment and hire
</t>
  </si>
  <si>
    <t>Sub Total  (3)</t>
  </si>
  <si>
    <t>Sub Total (4)</t>
  </si>
  <si>
    <t>Skip bin hire or daily waste transport</t>
  </si>
  <si>
    <t>WASTE REMOVAL</t>
  </si>
  <si>
    <t>SITE COSTS</t>
  </si>
  <si>
    <t>EXCAVATION</t>
  </si>
  <si>
    <t>Other site costs</t>
  </si>
  <si>
    <t>Other Preliminaries</t>
  </si>
  <si>
    <t>LOCATION OF SERVICES</t>
  </si>
  <si>
    <t>Marking of any underground services prior to construction</t>
  </si>
  <si>
    <t>TRADE BREAKDOWN</t>
  </si>
  <si>
    <t>CONCRETING</t>
  </si>
  <si>
    <t>STEEL</t>
  </si>
  <si>
    <t>CARPENTRY</t>
  </si>
  <si>
    <t>PAINTING</t>
  </si>
  <si>
    <t>ROOFING</t>
  </si>
  <si>
    <t>ELECTRICAL/SOLAR</t>
  </si>
  <si>
    <t>All Steel</t>
  </si>
  <si>
    <t>All concreting</t>
  </si>
  <si>
    <t>All carpentry</t>
  </si>
  <si>
    <t>All roofing</t>
  </si>
  <si>
    <t>All lighting</t>
  </si>
  <si>
    <t>All painting</t>
  </si>
  <si>
    <t>BUILDERS MARGIN</t>
  </si>
  <si>
    <t>Other costs</t>
  </si>
  <si>
    <t>MISCELLANEOUS PROVISIONS</t>
  </si>
  <si>
    <t>Please specify</t>
  </si>
  <si>
    <t>This Schedule of Rates  shall  be read and used in conjunction with : -
-Conditions of Contract for NPWC NT Edition 
-Conditions of Tendering for NPWC NT Edition 
-All drawings included in the tender package 
-All Specification and Finishes Schedule 
Please note that the schedule is just an indication of cost. The actual scope of works is as per the drawings, specification and finishes schedule. 
Please include all the cost for the project in SOR. It is not necessary to fill out all boxes if the cost is included as part of a different item.</t>
  </si>
  <si>
    <t>Excavation for footings</t>
  </si>
  <si>
    <t>SEPTIC</t>
  </si>
  <si>
    <t>All Septic</t>
  </si>
  <si>
    <t>PLUMBING</t>
  </si>
  <si>
    <t>All plumbing</t>
  </si>
  <si>
    <t>CLADDING</t>
  </si>
  <si>
    <t>All cladding</t>
  </si>
  <si>
    <t>INSULATION</t>
  </si>
  <si>
    <t>MECHANICAL/SERVICES</t>
  </si>
  <si>
    <t>All services</t>
  </si>
  <si>
    <t>All insulation</t>
  </si>
  <si>
    <t>GLAZING</t>
  </si>
  <si>
    <t>All finishes</t>
  </si>
  <si>
    <t>All glazing</t>
  </si>
  <si>
    <t>ANIMAL ENCLOSURES</t>
  </si>
  <si>
    <t>All animal enclosures</t>
  </si>
  <si>
    <t>All other</t>
  </si>
  <si>
    <t>FLOORING</t>
  </si>
  <si>
    <t>All plastering</t>
  </si>
  <si>
    <t>PLASTERING</t>
  </si>
  <si>
    <t>T24-03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</si>
</sst>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00_);_(&quot;$&quot;* \(#,##0.00\);_(&quot;$&quot;* &quot;-&quot;??_);_(@_)"/>
  </numFmts>
  <fonts count="11" x14ac:knownFonts="1">
    <font>
      <sz val="11"/>
      <color theme="1"/>
      <name val="Calibri"/>
      <family val="2"/>
      <scheme val="minor"/>
    </font>
    <font>
      <sz val="11"/>
      <color theme="1"/>
      <name val="Calibri"/>
      <family val="2"/>
      <scheme val="minor"/>
    </font>
    <font>
      <sz val="10"/>
      <name val="Arial"/>
      <family val="2"/>
    </font>
    <font>
      <b/>
      <sz val="10"/>
      <name val="Calibri"/>
      <family val="2"/>
      <scheme val="minor"/>
    </font>
    <font>
      <b/>
      <sz val="12"/>
      <name val="Calibri"/>
      <family val="2"/>
      <scheme val="minor"/>
    </font>
    <font>
      <sz val="10"/>
      <name val="Calibri"/>
      <family val="2"/>
      <scheme val="minor"/>
    </font>
    <font>
      <sz val="12"/>
      <name val="Calibri"/>
      <family val="2"/>
      <scheme val="minor"/>
    </font>
    <font>
      <sz val="11"/>
      <name val="Calibri"/>
      <family val="2"/>
      <scheme val="minor"/>
    </font>
    <font>
      <b/>
      <sz val="11"/>
      <name val="Calibri"/>
      <family val="2"/>
      <scheme val="minor"/>
    </font>
    <font>
      <sz val="22"/>
      <name val="Calibri"/>
      <family val="2"/>
      <scheme val="minor"/>
    </font>
    <font>
      <b/>
      <sz val="22"/>
      <name val="Calibri"/>
      <family val="2"/>
      <scheme val="minor"/>
    </font>
  </fonts>
  <fills count="5">
    <fill>
      <patternFill patternType="none"/>
    </fill>
    <fill>
      <patternFill patternType="gray125"/>
    </fill>
    <fill>
      <patternFill patternType="solid">
        <fgColor theme="5" tint="0.79998168889431442"/>
        <bgColor indexed="65"/>
      </patternFill>
    </fill>
    <fill>
      <patternFill patternType="solid">
        <fgColor theme="0"/>
        <bgColor indexed="64"/>
      </patternFill>
    </fill>
    <fill>
      <patternFill patternType="solid">
        <fgColor theme="4" tint="0.59999389629810485"/>
        <bgColor indexed="64"/>
      </patternFill>
    </fill>
  </fills>
  <borders count="12">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0" fontId="1" fillId="2" borderId="0" applyNumberFormat="0" applyBorder="0" applyAlignment="0" applyProtection="0"/>
  </cellStyleXfs>
  <cellXfs count="62">
    <xf numFmtId="0" fontId="0" fillId="0" borderId="0" xfId="0"/>
    <xf numFmtId="0" fontId="3" fillId="3" borderId="0" xfId="0" applyFont="1" applyFill="1" applyAlignment="1" applyProtection="1">
      <alignment wrapText="1"/>
      <protection locked="0"/>
    </xf>
    <xf numFmtId="0" fontId="5" fillId="3" borderId="0" xfId="0" applyFont="1" applyFill="1" applyAlignment="1" applyProtection="1">
      <alignment wrapText="1"/>
      <protection locked="0"/>
    </xf>
    <xf numFmtId="0" fontId="6" fillId="3" borderId="0" xfId="0" applyFont="1" applyFill="1" applyAlignment="1" applyProtection="1">
      <alignment wrapText="1"/>
      <protection locked="0"/>
    </xf>
    <xf numFmtId="0" fontId="5" fillId="3" borderId="0" xfId="0" applyFont="1" applyFill="1" applyAlignment="1" applyProtection="1">
      <alignment horizontal="center" vertical="center" wrapText="1"/>
      <protection locked="0"/>
    </xf>
    <xf numFmtId="0" fontId="3" fillId="3" borderId="0" xfId="0" applyFont="1" applyFill="1" applyAlignment="1" applyProtection="1">
      <alignment horizontal="right" wrapText="1"/>
      <protection locked="0"/>
    </xf>
    <xf numFmtId="0" fontId="5" fillId="3" borderId="0" xfId="0" applyFont="1" applyFill="1" applyAlignment="1" applyProtection="1">
      <alignment vertical="center" wrapText="1"/>
      <protection locked="0"/>
    </xf>
    <xf numFmtId="44" fontId="5" fillId="3" borderId="0" xfId="1" applyFont="1" applyFill="1" applyBorder="1" applyAlignment="1" applyProtection="1">
      <alignment wrapText="1"/>
      <protection locked="0"/>
    </xf>
    <xf numFmtId="0" fontId="7" fillId="3" borderId="2" xfId="0" applyFont="1" applyFill="1" applyBorder="1" applyAlignment="1">
      <alignment horizontal="left" vertical="top" wrapText="1"/>
    </xf>
    <xf numFmtId="0" fontId="7" fillId="3" borderId="2" xfId="0" applyFont="1" applyFill="1" applyBorder="1" applyAlignment="1">
      <alignment vertical="top" wrapText="1"/>
    </xf>
    <xf numFmtId="44" fontId="4" fillId="3" borderId="2" xfId="3" applyNumberFormat="1" applyFont="1" applyFill="1" applyBorder="1" applyAlignment="1" applyProtection="1">
      <alignment vertical="center" wrapText="1"/>
    </xf>
    <xf numFmtId="0" fontId="3" fillId="3" borderId="2" xfId="0" applyFont="1" applyFill="1" applyBorder="1" applyAlignment="1" applyProtection="1">
      <alignment horizontal="right" wrapText="1"/>
      <protection locked="0"/>
    </xf>
    <xf numFmtId="0" fontId="5" fillId="3" borderId="2" xfId="0" applyFont="1" applyFill="1" applyBorder="1" applyAlignment="1" applyProtection="1">
      <alignment horizontal="right" wrapText="1"/>
      <protection locked="0"/>
    </xf>
    <xf numFmtId="0" fontId="9" fillId="3" borderId="0" xfId="0" applyFont="1" applyFill="1" applyAlignment="1" applyProtection="1">
      <alignment vertical="center" wrapText="1"/>
      <protection locked="0"/>
    </xf>
    <xf numFmtId="0" fontId="4" fillId="3" borderId="2" xfId="0" applyFont="1" applyFill="1" applyBorder="1" applyAlignment="1" applyProtection="1">
      <alignment vertical="center" wrapText="1"/>
      <protection locked="0"/>
    </xf>
    <xf numFmtId="0" fontId="4" fillId="3" borderId="2"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top" wrapText="1"/>
      <protection locked="0"/>
    </xf>
    <xf numFmtId="0" fontId="7" fillId="3" borderId="2" xfId="0" applyFont="1" applyFill="1" applyBorder="1" applyAlignment="1" applyProtection="1">
      <alignment horizontal="left" vertical="top" wrapText="1"/>
      <protection locked="0"/>
    </xf>
    <xf numFmtId="0" fontId="7" fillId="3" borderId="2" xfId="0" applyFont="1" applyFill="1" applyBorder="1" applyAlignment="1" applyProtection="1">
      <alignment horizontal="center" vertical="top" wrapText="1"/>
      <protection locked="0"/>
    </xf>
    <xf numFmtId="44" fontId="7" fillId="3" borderId="2" xfId="1" applyFont="1" applyFill="1" applyBorder="1" applyAlignment="1" applyProtection="1">
      <alignment horizontal="left" vertical="top" wrapText="1"/>
      <protection locked="0"/>
    </xf>
    <xf numFmtId="0" fontId="7" fillId="3" borderId="2" xfId="0" applyFont="1" applyFill="1" applyBorder="1" applyAlignment="1" applyProtection="1">
      <alignment vertical="top" wrapText="1"/>
      <protection locked="0"/>
    </xf>
    <xf numFmtId="0" fontId="7" fillId="3" borderId="2" xfId="0" applyFont="1" applyFill="1" applyBorder="1" applyAlignment="1" applyProtection="1">
      <alignment horizontal="center" vertical="center" wrapText="1"/>
      <protection locked="0"/>
    </xf>
    <xf numFmtId="44" fontId="7" fillId="3" borderId="2" xfId="1" applyFont="1" applyFill="1" applyBorder="1" applyAlignment="1" applyProtection="1">
      <alignment vertical="top" wrapText="1"/>
      <protection locked="0"/>
    </xf>
    <xf numFmtId="0" fontId="8" fillId="3" borderId="2" xfId="0" applyFont="1" applyFill="1" applyBorder="1" applyAlignment="1" applyProtection="1">
      <alignment horizontal="right" wrapText="1"/>
      <protection locked="0"/>
    </xf>
    <xf numFmtId="0" fontId="3" fillId="3"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right" vertical="center" wrapText="1"/>
      <protection locked="0"/>
    </xf>
    <xf numFmtId="0" fontId="7" fillId="3" borderId="2" xfId="0" applyFont="1" applyFill="1" applyBorder="1" applyAlignment="1">
      <alignment horizontal="center" vertical="top" wrapText="1"/>
    </xf>
    <xf numFmtId="44" fontId="7" fillId="3" borderId="2" xfId="1" applyFont="1" applyFill="1" applyBorder="1" applyAlignment="1" applyProtection="1">
      <alignment horizontal="center" vertical="top" wrapText="1"/>
      <protection locked="0"/>
    </xf>
    <xf numFmtId="0" fontId="8" fillId="3" borderId="4" xfId="0" applyFont="1" applyFill="1" applyBorder="1" applyAlignment="1" applyProtection="1">
      <alignment horizontal="right" vertical="top" wrapText="1"/>
      <protection locked="0"/>
    </xf>
    <xf numFmtId="0" fontId="7" fillId="3" borderId="3" xfId="0" applyFont="1" applyFill="1" applyBorder="1" applyAlignment="1" applyProtection="1">
      <alignment horizontal="center" vertical="center" wrapText="1"/>
      <protection locked="0"/>
    </xf>
    <xf numFmtId="44" fontId="7" fillId="3" borderId="8" xfId="0" applyNumberFormat="1" applyFont="1" applyFill="1" applyBorder="1" applyAlignment="1" applyProtection="1">
      <alignment horizontal="center" vertical="center" wrapText="1"/>
      <protection locked="0"/>
    </xf>
    <xf numFmtId="0" fontId="7" fillId="3" borderId="6" xfId="0" applyFont="1" applyFill="1" applyBorder="1" applyAlignment="1" applyProtection="1">
      <alignment horizontal="center" vertical="center" wrapText="1"/>
      <protection locked="0"/>
    </xf>
    <xf numFmtId="0" fontId="4" fillId="4" borderId="0" xfId="0" applyFont="1" applyFill="1" applyAlignment="1" applyProtection="1">
      <alignment horizontal="left" vertical="top" wrapText="1"/>
      <protection locked="0"/>
    </xf>
    <xf numFmtId="164" fontId="7" fillId="3" borderId="2" xfId="0" applyNumberFormat="1" applyFont="1" applyFill="1" applyBorder="1" applyAlignment="1">
      <alignment wrapText="1"/>
    </xf>
    <xf numFmtId="44" fontId="8" fillId="3" borderId="2" xfId="0" applyNumberFormat="1" applyFont="1" applyFill="1" applyBorder="1" applyAlignment="1">
      <alignment wrapText="1"/>
    </xf>
    <xf numFmtId="44" fontId="8" fillId="3" borderId="2" xfId="1" applyFont="1" applyFill="1" applyBorder="1" applyAlignment="1" applyProtection="1">
      <alignment horizontal="left" vertical="top" wrapText="1"/>
    </xf>
    <xf numFmtId="44" fontId="8" fillId="3" borderId="2" xfId="0" applyNumberFormat="1" applyFont="1" applyFill="1" applyBorder="1" applyAlignment="1">
      <alignment horizontal="left" vertical="top" wrapText="1"/>
    </xf>
    <xf numFmtId="44" fontId="8" fillId="3" borderId="2" xfId="1" applyFont="1" applyFill="1" applyBorder="1" applyAlignment="1" applyProtection="1">
      <alignment vertical="top" wrapText="1"/>
    </xf>
    <xf numFmtId="44" fontId="8" fillId="3" borderId="2" xfId="0" applyNumberFormat="1" applyFont="1" applyFill="1" applyBorder="1" applyAlignment="1">
      <alignment horizontal="center" vertical="center" wrapText="1"/>
    </xf>
    <xf numFmtId="0" fontId="3" fillId="3" borderId="2" xfId="2" applyFont="1" applyFill="1" applyBorder="1" applyAlignment="1" applyProtection="1">
      <alignment horizontal="left" wrapText="1"/>
      <protection locked="0"/>
    </xf>
    <xf numFmtId="0" fontId="3" fillId="3" borderId="6"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left" wrapText="1"/>
      <protection locked="0"/>
    </xf>
    <xf numFmtId="0" fontId="8" fillId="3" borderId="3" xfId="0" applyFont="1" applyFill="1" applyBorder="1" applyAlignment="1" applyProtection="1">
      <alignment horizontal="left" wrapText="1"/>
      <protection locked="0"/>
    </xf>
    <xf numFmtId="0" fontId="8" fillId="3" borderId="4" xfId="0" applyFont="1" applyFill="1" applyBorder="1" applyAlignment="1" applyProtection="1">
      <alignment horizontal="left" wrapText="1"/>
      <protection locked="0"/>
    </xf>
    <xf numFmtId="0" fontId="3" fillId="3" borderId="2" xfId="2" applyFont="1" applyFill="1" applyBorder="1" applyAlignment="1" applyProtection="1">
      <alignment horizontal="left" vertical="top" wrapText="1"/>
      <protection locked="0"/>
    </xf>
    <xf numFmtId="0" fontId="10" fillId="3" borderId="10" xfId="0" applyFont="1" applyFill="1" applyBorder="1" applyAlignment="1" applyProtection="1">
      <alignment horizontal="center" vertical="center" wrapText="1"/>
      <protection locked="0"/>
    </xf>
    <xf numFmtId="0" fontId="10" fillId="3" borderId="0" xfId="0" applyFont="1" applyFill="1" applyAlignment="1" applyProtection="1">
      <alignment horizontal="center" vertical="center" wrapText="1"/>
      <protection locked="0"/>
    </xf>
    <xf numFmtId="0" fontId="7" fillId="3" borderId="9" xfId="0" applyFont="1" applyFill="1" applyBorder="1" applyAlignment="1" applyProtection="1">
      <alignment horizontal="left" vertical="top" wrapText="1"/>
      <protection locked="0"/>
    </xf>
    <xf numFmtId="0" fontId="7" fillId="3" borderId="11" xfId="0" applyFont="1" applyFill="1" applyBorder="1" applyAlignment="1" applyProtection="1">
      <alignment horizontal="left" vertical="top" wrapText="1"/>
      <protection locked="0"/>
    </xf>
    <xf numFmtId="0" fontId="4" fillId="3" borderId="10" xfId="0" applyFont="1" applyFill="1" applyBorder="1" applyAlignment="1" applyProtection="1">
      <alignment horizontal="center" wrapText="1"/>
      <protection locked="0"/>
    </xf>
    <xf numFmtId="0" fontId="4" fillId="3" borderId="0" xfId="0" applyFont="1" applyFill="1" applyAlignment="1" applyProtection="1">
      <alignment horizontal="center" wrapText="1"/>
      <protection locked="0"/>
    </xf>
    <xf numFmtId="0" fontId="4" fillId="4" borderId="3" xfId="0" applyFont="1" applyFill="1" applyBorder="1" applyAlignment="1" applyProtection="1">
      <alignment horizontal="left" vertical="top" wrapText="1"/>
      <protection locked="0"/>
    </xf>
    <xf numFmtId="0" fontId="4" fillId="4" borderId="4" xfId="0" applyFont="1" applyFill="1" applyBorder="1" applyAlignment="1" applyProtection="1">
      <alignment horizontal="left" vertical="top" wrapText="1"/>
      <protection locked="0"/>
    </xf>
    <xf numFmtId="0" fontId="4" fillId="4" borderId="5" xfId="0" applyFont="1" applyFill="1" applyBorder="1" applyAlignment="1" applyProtection="1">
      <alignment horizontal="left" vertical="top" wrapText="1"/>
      <protection locked="0"/>
    </xf>
    <xf numFmtId="0" fontId="8" fillId="3" borderId="2" xfId="0" applyFont="1" applyFill="1" applyBorder="1" applyAlignment="1" applyProtection="1">
      <alignment horizontal="right" vertical="top" wrapText="1"/>
      <protection locked="0"/>
    </xf>
    <xf numFmtId="0" fontId="4" fillId="4" borderId="2" xfId="0" applyFont="1" applyFill="1" applyBorder="1" applyAlignment="1" applyProtection="1">
      <alignment horizontal="left" vertical="top" wrapText="1"/>
      <protection locked="0"/>
    </xf>
    <xf numFmtId="0" fontId="8" fillId="3" borderId="3" xfId="0" applyFont="1" applyFill="1" applyBorder="1" applyAlignment="1" applyProtection="1">
      <alignment horizontal="right" vertical="top" wrapText="1"/>
      <protection locked="0"/>
    </xf>
    <xf numFmtId="0" fontId="8" fillId="3" borderId="5" xfId="0" applyFont="1" applyFill="1" applyBorder="1" applyAlignment="1" applyProtection="1">
      <alignment horizontal="right" vertical="top" wrapText="1"/>
      <protection locked="0"/>
    </xf>
  </cellXfs>
  <cellStyles count="4">
    <cellStyle name="20% - Accent2" xfId="3" builtinId="34"/>
    <cellStyle name="Currency" xfId="1" builtinId="4"/>
    <cellStyle name="Normal" xfId="0" builtinId="0"/>
    <cellStyle name="Normal_Sheet1"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2296183</xdr:colOff>
      <xdr:row>1</xdr:row>
      <xdr:rowOff>47992</xdr:rowOff>
    </xdr:from>
    <xdr:ext cx="1034766" cy="1201464"/>
    <xdr:pic>
      <xdr:nvPicPr>
        <xdr:cNvPr id="3" name="Picture 2">
          <a:extLst>
            <a:ext uri="{FF2B5EF4-FFF2-40B4-BE49-F238E27FC236}">
              <a16:creationId xmlns:a16="http://schemas.microsoft.com/office/drawing/2014/main" id="{B668F62E-1A70-4F56-896D-33E430A13F0C}"/>
            </a:ext>
          </a:extLst>
        </xdr:cNvPr>
        <xdr:cNvPicPr>
          <a:picLocks noChangeAspect="1"/>
        </xdr:cNvPicPr>
      </xdr:nvPicPr>
      <xdr:blipFill>
        <a:blip xmlns:r="http://schemas.openxmlformats.org/officeDocument/2006/relationships" r:embed="rId1"/>
        <a:stretch>
          <a:fillRect/>
        </a:stretch>
      </xdr:blipFill>
      <xdr:spPr>
        <a:xfrm>
          <a:off x="14331301" y="204874"/>
          <a:ext cx="1034766" cy="1201464"/>
        </a:xfrm>
        <a:prstGeom prst="rect">
          <a:avLst/>
        </a:prstGeom>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G54"/>
  <sheetViews>
    <sheetView tabSelected="1" topLeftCell="A5" zoomScale="85" zoomScaleNormal="85" workbookViewId="0">
      <selection activeCell="B2" sqref="B2:G2"/>
    </sheetView>
  </sheetViews>
  <sheetFormatPr defaultColWidth="9.140625" defaultRowHeight="12.75" x14ac:dyDescent="0.2"/>
  <cols>
    <col min="1" max="1" width="9.140625" style="2"/>
    <col min="2" max="2" width="5" style="2" customWidth="1"/>
    <col min="3" max="3" width="33.42578125" style="2" bestFit="1" customWidth="1"/>
    <col min="4" max="4" width="57.85546875" style="2" customWidth="1"/>
    <col min="5" max="5" width="24.28515625" style="2" customWidth="1"/>
    <col min="6" max="7" width="50.7109375" style="2" customWidth="1"/>
    <col min="8" max="8" width="9.140625" style="2"/>
    <col min="9" max="9" width="11.42578125" style="2" bestFit="1" customWidth="1"/>
    <col min="10" max="16384" width="9.140625" style="2"/>
  </cols>
  <sheetData>
    <row r="2" spans="2:7" s="13" customFormat="1" ht="99.95" customHeight="1" x14ac:dyDescent="0.25">
      <c r="B2" s="49" t="s">
        <v>7</v>
      </c>
      <c r="C2" s="50"/>
      <c r="D2" s="50"/>
      <c r="E2" s="50"/>
      <c r="F2" s="50"/>
      <c r="G2" s="50"/>
    </row>
    <row r="3" spans="2:7" s="3" customFormat="1" ht="15.75" customHeight="1" x14ac:dyDescent="0.25">
      <c r="B3" s="53" t="s">
        <v>73</v>
      </c>
      <c r="C3" s="54"/>
      <c r="D3" s="54"/>
      <c r="E3" s="54"/>
      <c r="F3" s="54"/>
      <c r="G3" s="54"/>
    </row>
    <row r="4" spans="2:7" ht="129.94999999999999" customHeight="1" x14ac:dyDescent="0.2">
      <c r="B4" s="51" t="s">
        <v>52</v>
      </c>
      <c r="C4" s="52"/>
      <c r="D4" s="52"/>
      <c r="E4" s="52"/>
      <c r="F4" s="52"/>
      <c r="G4" s="52"/>
    </row>
    <row r="5" spans="2:7" ht="15.75" x14ac:dyDescent="0.2">
      <c r="B5" s="14" t="s">
        <v>8</v>
      </c>
      <c r="C5" s="14" t="s">
        <v>3</v>
      </c>
      <c r="D5" s="15" t="s">
        <v>4</v>
      </c>
      <c r="E5" s="15" t="s">
        <v>5</v>
      </c>
      <c r="F5" s="15" t="s">
        <v>6</v>
      </c>
      <c r="G5" s="15" t="s">
        <v>19</v>
      </c>
    </row>
    <row r="6" spans="2:7" ht="15.75" x14ac:dyDescent="0.2">
      <c r="B6" s="16">
        <v>1</v>
      </c>
      <c r="C6" s="59" t="s">
        <v>14</v>
      </c>
      <c r="D6" s="59"/>
      <c r="E6" s="59"/>
      <c r="F6" s="59"/>
      <c r="G6" s="34"/>
    </row>
    <row r="7" spans="2:7" ht="30" x14ac:dyDescent="0.2">
      <c r="B7" s="18">
        <v>1.1000000000000001</v>
      </c>
      <c r="C7" s="17" t="s">
        <v>14</v>
      </c>
      <c r="D7" s="8" t="s">
        <v>17</v>
      </c>
      <c r="E7" s="19">
        <v>0</v>
      </c>
      <c r="F7" s="17"/>
      <c r="G7" s="17"/>
    </row>
    <row r="8" spans="2:7" ht="15" x14ac:dyDescent="0.2">
      <c r="B8" s="18">
        <v>1.2</v>
      </c>
      <c r="C8" s="17" t="s">
        <v>28</v>
      </c>
      <c r="D8" s="8" t="s">
        <v>27</v>
      </c>
      <c r="E8" s="19">
        <v>0</v>
      </c>
      <c r="F8" s="17"/>
      <c r="G8" s="17"/>
    </row>
    <row r="9" spans="2:7" ht="15" x14ac:dyDescent="0.2">
      <c r="B9" s="18">
        <v>1.3</v>
      </c>
      <c r="C9" s="17" t="s">
        <v>21</v>
      </c>
      <c r="D9" s="8" t="s">
        <v>32</v>
      </c>
      <c r="E9" s="19">
        <v>0</v>
      </c>
      <c r="F9" s="17"/>
      <c r="G9" s="17"/>
    </row>
    <row r="10" spans="2:7" ht="15" x14ac:dyDescent="0.2">
      <c r="B10" s="18"/>
      <c r="C10" s="58" t="s">
        <v>9</v>
      </c>
      <c r="D10" s="58"/>
      <c r="E10" s="37">
        <f>SUM(E7:E9)</f>
        <v>0</v>
      </c>
      <c r="F10" s="17"/>
      <c r="G10" s="17"/>
    </row>
    <row r="11" spans="2:7" ht="15.75" x14ac:dyDescent="0.2">
      <c r="B11" s="16">
        <v>2</v>
      </c>
      <c r="C11" s="55" t="s">
        <v>29</v>
      </c>
      <c r="D11" s="56"/>
      <c r="E11" s="56"/>
      <c r="F11" s="57"/>
      <c r="G11" s="34"/>
    </row>
    <row r="12" spans="2:7" ht="15" x14ac:dyDescent="0.2">
      <c r="B12" s="18">
        <v>2.1</v>
      </c>
      <c r="C12" s="17" t="s">
        <v>30</v>
      </c>
      <c r="D12" s="8" t="s">
        <v>53</v>
      </c>
      <c r="E12" s="19">
        <v>0</v>
      </c>
      <c r="F12" s="17"/>
      <c r="G12" s="17"/>
    </row>
    <row r="13" spans="2:7" ht="15" x14ac:dyDescent="0.2">
      <c r="B13" s="18">
        <v>2.2000000000000002</v>
      </c>
      <c r="C13" s="17" t="s">
        <v>33</v>
      </c>
      <c r="D13" s="8" t="s">
        <v>34</v>
      </c>
      <c r="E13" s="19">
        <v>0</v>
      </c>
      <c r="F13" s="17"/>
      <c r="G13" s="17"/>
    </row>
    <row r="14" spans="2:7" ht="15" x14ac:dyDescent="0.2">
      <c r="B14" s="18">
        <v>2.2999999999999998</v>
      </c>
      <c r="C14" s="17" t="s">
        <v>21</v>
      </c>
      <c r="D14" s="8" t="s">
        <v>31</v>
      </c>
      <c r="E14" s="19">
        <v>0</v>
      </c>
      <c r="F14" s="17"/>
      <c r="G14" s="17"/>
    </row>
    <row r="15" spans="2:7" ht="15" x14ac:dyDescent="0.2">
      <c r="B15" s="18"/>
      <c r="C15" s="60" t="s">
        <v>10</v>
      </c>
      <c r="D15" s="61"/>
      <c r="E15" s="37">
        <f>SUM(E12:E14)</f>
        <v>0</v>
      </c>
      <c r="F15" s="17"/>
      <c r="G15" s="17"/>
    </row>
    <row r="16" spans="2:7" ht="15.75" x14ac:dyDescent="0.2">
      <c r="B16" s="16">
        <v>3</v>
      </c>
      <c r="C16" s="59" t="s">
        <v>35</v>
      </c>
      <c r="D16" s="59"/>
      <c r="E16" s="59"/>
      <c r="F16" s="59"/>
      <c r="G16" s="34"/>
    </row>
    <row r="17" spans="2:7" ht="15" x14ac:dyDescent="0.2">
      <c r="B17" s="18">
        <v>3.1</v>
      </c>
      <c r="C17" s="17" t="s">
        <v>54</v>
      </c>
      <c r="D17" s="17" t="s">
        <v>55</v>
      </c>
      <c r="E17" s="19">
        <v>0</v>
      </c>
      <c r="F17" s="17"/>
      <c r="G17" s="17"/>
    </row>
    <row r="18" spans="2:7" ht="15" x14ac:dyDescent="0.2">
      <c r="B18" s="18">
        <v>3.2</v>
      </c>
      <c r="C18" s="17" t="s">
        <v>56</v>
      </c>
      <c r="D18" s="17" t="s">
        <v>57</v>
      </c>
      <c r="E18" s="19">
        <v>0</v>
      </c>
      <c r="F18" s="17"/>
      <c r="G18" s="17"/>
    </row>
    <row r="19" spans="2:7" ht="15" x14ac:dyDescent="0.2">
      <c r="B19" s="18">
        <v>3.3</v>
      </c>
      <c r="C19" s="17" t="s">
        <v>36</v>
      </c>
      <c r="D19" s="17" t="s">
        <v>43</v>
      </c>
      <c r="E19" s="19">
        <v>0</v>
      </c>
      <c r="F19" s="17"/>
      <c r="G19" s="17"/>
    </row>
    <row r="20" spans="2:7" ht="15" x14ac:dyDescent="0.2">
      <c r="B20" s="18">
        <v>3.4</v>
      </c>
      <c r="C20" s="17" t="s">
        <v>37</v>
      </c>
      <c r="D20" s="17" t="s">
        <v>42</v>
      </c>
      <c r="E20" s="19">
        <v>0</v>
      </c>
      <c r="F20" s="17"/>
      <c r="G20" s="17"/>
    </row>
    <row r="21" spans="2:7" ht="15" x14ac:dyDescent="0.2">
      <c r="B21" s="18">
        <v>3.5</v>
      </c>
      <c r="C21" s="17" t="s">
        <v>38</v>
      </c>
      <c r="D21" s="17" t="s">
        <v>44</v>
      </c>
      <c r="E21" s="19">
        <v>0</v>
      </c>
      <c r="F21" s="17"/>
      <c r="G21" s="17"/>
    </row>
    <row r="22" spans="2:7" ht="15" x14ac:dyDescent="0.2">
      <c r="B22" s="18">
        <v>3.6</v>
      </c>
      <c r="C22" s="17" t="s">
        <v>64</v>
      </c>
      <c r="D22" s="17" t="s">
        <v>66</v>
      </c>
      <c r="E22" s="19">
        <v>0</v>
      </c>
      <c r="F22" s="17"/>
      <c r="G22" s="17"/>
    </row>
    <row r="23" spans="2:7" ht="15" x14ac:dyDescent="0.2">
      <c r="B23" s="18">
        <v>3.7</v>
      </c>
      <c r="C23" s="17" t="s">
        <v>58</v>
      </c>
      <c r="D23" s="17" t="s">
        <v>59</v>
      </c>
      <c r="E23" s="19">
        <v>0</v>
      </c>
      <c r="F23" s="17"/>
      <c r="G23" s="17"/>
    </row>
    <row r="24" spans="2:7" ht="15" x14ac:dyDescent="0.2">
      <c r="B24" s="18">
        <v>3.8</v>
      </c>
      <c r="C24" s="17" t="s">
        <v>60</v>
      </c>
      <c r="D24" s="17" t="s">
        <v>63</v>
      </c>
      <c r="E24" s="19">
        <v>0</v>
      </c>
      <c r="F24" s="17"/>
      <c r="G24" s="17"/>
    </row>
    <row r="25" spans="2:7" ht="15" x14ac:dyDescent="0.2">
      <c r="B25" s="18">
        <v>3.9</v>
      </c>
      <c r="C25" s="17" t="s">
        <v>39</v>
      </c>
      <c r="D25" s="17" t="s">
        <v>47</v>
      </c>
      <c r="E25" s="19">
        <v>0</v>
      </c>
      <c r="F25" s="17"/>
      <c r="G25" s="17"/>
    </row>
    <row r="26" spans="2:7" ht="15" x14ac:dyDescent="0.2">
      <c r="B26" s="18">
        <v>3.91</v>
      </c>
      <c r="C26" s="17" t="s">
        <v>70</v>
      </c>
      <c r="D26" s="17" t="s">
        <v>65</v>
      </c>
      <c r="E26" s="19">
        <v>0</v>
      </c>
      <c r="F26" s="17"/>
      <c r="G26" s="17"/>
    </row>
    <row r="27" spans="2:7" ht="15" x14ac:dyDescent="0.2">
      <c r="B27" s="18">
        <v>3.92</v>
      </c>
      <c r="C27" s="17" t="s">
        <v>72</v>
      </c>
      <c r="D27" s="17" t="s">
        <v>71</v>
      </c>
      <c r="E27" s="19">
        <v>0</v>
      </c>
      <c r="F27" s="17"/>
      <c r="G27" s="17"/>
    </row>
    <row r="28" spans="2:7" ht="15" x14ac:dyDescent="0.2">
      <c r="B28" s="18">
        <v>3.93</v>
      </c>
      <c r="C28" s="17" t="s">
        <v>40</v>
      </c>
      <c r="D28" s="17" t="s">
        <v>45</v>
      </c>
      <c r="E28" s="19">
        <v>0</v>
      </c>
      <c r="F28" s="17"/>
      <c r="G28" s="17"/>
    </row>
    <row r="29" spans="2:7" ht="15" x14ac:dyDescent="0.2">
      <c r="B29" s="18">
        <v>3.94</v>
      </c>
      <c r="C29" s="17" t="s">
        <v>61</v>
      </c>
      <c r="D29" s="17" t="s">
        <v>62</v>
      </c>
      <c r="E29" s="19">
        <v>0</v>
      </c>
      <c r="F29" s="17"/>
      <c r="G29" s="17"/>
    </row>
    <row r="30" spans="2:7" ht="15" x14ac:dyDescent="0.2">
      <c r="B30" s="18">
        <v>3.95</v>
      </c>
      <c r="C30" s="17" t="s">
        <v>41</v>
      </c>
      <c r="D30" s="17" t="s">
        <v>46</v>
      </c>
      <c r="E30" s="19">
        <v>0</v>
      </c>
      <c r="F30" s="17"/>
      <c r="G30" s="17"/>
    </row>
    <row r="31" spans="2:7" ht="15" x14ac:dyDescent="0.2">
      <c r="B31" s="18">
        <v>3.96</v>
      </c>
      <c r="C31" s="17" t="s">
        <v>67</v>
      </c>
      <c r="D31" s="17" t="s">
        <v>68</v>
      </c>
      <c r="E31" s="19">
        <v>0</v>
      </c>
      <c r="F31" s="17"/>
      <c r="G31" s="17"/>
    </row>
    <row r="32" spans="2:7" ht="15" x14ac:dyDescent="0.2">
      <c r="B32" s="18">
        <v>3.97</v>
      </c>
      <c r="C32" s="17" t="s">
        <v>21</v>
      </c>
      <c r="D32" s="17" t="s">
        <v>69</v>
      </c>
      <c r="E32" s="19">
        <v>0</v>
      </c>
      <c r="F32" s="17"/>
      <c r="G32" s="17"/>
    </row>
    <row r="33" spans="2:7" ht="15" customHeight="1" x14ac:dyDescent="0.2">
      <c r="B33" s="18"/>
      <c r="C33" s="58" t="s">
        <v>25</v>
      </c>
      <c r="D33" s="58"/>
      <c r="E33" s="38">
        <f>SUM(E17:E32)</f>
        <v>0</v>
      </c>
      <c r="F33" s="17"/>
      <c r="G33" s="17"/>
    </row>
    <row r="34" spans="2:7" ht="15.75" x14ac:dyDescent="0.2">
      <c r="B34" s="16">
        <v>4</v>
      </c>
      <c r="C34" s="59" t="s">
        <v>22</v>
      </c>
      <c r="D34" s="59"/>
      <c r="E34" s="59"/>
      <c r="F34" s="59"/>
      <c r="G34" s="34"/>
    </row>
    <row r="35" spans="2:7" ht="15" x14ac:dyDescent="0.2">
      <c r="B35" s="18">
        <v>4.0999999999999996</v>
      </c>
      <c r="C35" s="17" t="s">
        <v>48</v>
      </c>
      <c r="D35" s="9" t="s">
        <v>23</v>
      </c>
      <c r="E35" s="22">
        <v>0</v>
      </c>
      <c r="F35" s="20"/>
      <c r="G35" s="20"/>
    </row>
    <row r="36" spans="2:7" ht="15" x14ac:dyDescent="0.2">
      <c r="B36" s="18">
        <v>4.2</v>
      </c>
      <c r="C36" s="17" t="s">
        <v>22</v>
      </c>
      <c r="D36" s="9" t="s">
        <v>49</v>
      </c>
      <c r="E36" s="22">
        <v>0</v>
      </c>
      <c r="F36" s="20"/>
      <c r="G36" s="20"/>
    </row>
    <row r="37" spans="2:7" ht="15" x14ac:dyDescent="0.2">
      <c r="B37" s="18"/>
      <c r="C37" s="58" t="s">
        <v>26</v>
      </c>
      <c r="D37" s="58"/>
      <c r="E37" s="39">
        <f>SUM(E35:E36)</f>
        <v>0</v>
      </c>
      <c r="F37" s="20"/>
      <c r="G37" s="20"/>
    </row>
    <row r="38" spans="2:7" ht="15.75" x14ac:dyDescent="0.2">
      <c r="B38" s="16">
        <v>5</v>
      </c>
      <c r="C38" s="59" t="s">
        <v>20</v>
      </c>
      <c r="D38" s="59"/>
      <c r="E38" s="59"/>
      <c r="F38" s="59"/>
      <c r="G38" s="34"/>
    </row>
    <row r="39" spans="2:7" ht="30" x14ac:dyDescent="0.2">
      <c r="B39" s="18">
        <v>5.0999999999999996</v>
      </c>
      <c r="C39" s="17" t="s">
        <v>20</v>
      </c>
      <c r="D39" s="9" t="s">
        <v>24</v>
      </c>
      <c r="E39" s="19">
        <v>0</v>
      </c>
      <c r="F39" s="17"/>
      <c r="G39" s="17"/>
    </row>
    <row r="40" spans="2:7" ht="15" x14ac:dyDescent="0.2">
      <c r="B40" s="18"/>
      <c r="C40" s="58" t="s">
        <v>11</v>
      </c>
      <c r="D40" s="58"/>
      <c r="E40" s="37">
        <f>SUM(E39:E39)</f>
        <v>0</v>
      </c>
      <c r="F40" s="17"/>
      <c r="G40" s="17"/>
    </row>
    <row r="41" spans="2:7" ht="15.75" x14ac:dyDescent="0.2">
      <c r="B41" s="16">
        <v>6</v>
      </c>
      <c r="C41" s="55" t="s">
        <v>50</v>
      </c>
      <c r="D41" s="56"/>
      <c r="E41" s="56"/>
      <c r="F41" s="57"/>
      <c r="G41" s="34"/>
    </row>
    <row r="42" spans="2:7" ht="15" x14ac:dyDescent="0.2">
      <c r="B42" s="28">
        <v>6.1</v>
      </c>
      <c r="C42" s="9"/>
      <c r="D42" s="9" t="s">
        <v>51</v>
      </c>
      <c r="E42" s="29">
        <v>0</v>
      </c>
      <c r="F42" s="17"/>
      <c r="G42" s="17"/>
    </row>
    <row r="43" spans="2:7" ht="15" x14ac:dyDescent="0.2">
      <c r="B43" s="28">
        <v>6.2</v>
      </c>
      <c r="C43" s="9"/>
      <c r="D43" s="9" t="s">
        <v>51</v>
      </c>
      <c r="E43" s="29">
        <v>0</v>
      </c>
      <c r="F43" s="17"/>
      <c r="G43" s="17"/>
    </row>
    <row r="44" spans="2:7" ht="15" x14ac:dyDescent="0.2">
      <c r="B44" s="28">
        <v>6.3</v>
      </c>
      <c r="C44" s="9"/>
      <c r="D44" s="9" t="s">
        <v>51</v>
      </c>
      <c r="E44" s="29">
        <v>0</v>
      </c>
      <c r="F44" s="17"/>
      <c r="G44" s="17"/>
    </row>
    <row r="45" spans="2:7" ht="15" x14ac:dyDescent="0.2">
      <c r="B45" s="28">
        <v>6.4</v>
      </c>
      <c r="C45" s="9"/>
      <c r="D45" s="9" t="s">
        <v>51</v>
      </c>
      <c r="E45" s="29">
        <v>0</v>
      </c>
      <c r="F45" s="17"/>
      <c r="G45" s="17"/>
    </row>
    <row r="46" spans="2:7" ht="15" x14ac:dyDescent="0.2">
      <c r="B46" s="21"/>
      <c r="C46" s="58" t="s">
        <v>12</v>
      </c>
      <c r="D46" s="58"/>
      <c r="E46" s="40">
        <f>SUM(E42:E45)</f>
        <v>0</v>
      </c>
      <c r="F46" s="21"/>
      <c r="G46" s="21"/>
    </row>
    <row r="47" spans="2:7" ht="15" x14ac:dyDescent="0.2">
      <c r="B47" s="31"/>
      <c r="C47" s="30"/>
      <c r="D47" s="30"/>
      <c r="E47" s="32"/>
      <c r="F47" s="33"/>
      <c r="G47" s="33"/>
    </row>
    <row r="48" spans="2:7" ht="15" x14ac:dyDescent="0.2">
      <c r="B48" s="31"/>
      <c r="C48" s="30"/>
      <c r="D48" s="30"/>
      <c r="E48" s="32"/>
      <c r="F48" s="33"/>
      <c r="G48" s="33"/>
    </row>
    <row r="49" spans="2:7" ht="15" customHeight="1" x14ac:dyDescent="0.2">
      <c r="B49" s="24"/>
      <c r="C49" s="25"/>
      <c r="D49" s="25"/>
      <c r="E49" s="26"/>
      <c r="F49" s="42"/>
      <c r="G49" s="42"/>
    </row>
    <row r="50" spans="2:7" s="4" customFormat="1" ht="44.25" customHeight="1" x14ac:dyDescent="0.25">
      <c r="B50" s="48" t="s">
        <v>1</v>
      </c>
      <c r="C50" s="48"/>
      <c r="D50" s="27" t="s">
        <v>18</v>
      </c>
      <c r="E50" s="10">
        <f>SUM(E10+E15+E33+E37+E40+E46)</f>
        <v>0</v>
      </c>
      <c r="F50" s="43"/>
      <c r="G50" s="43"/>
    </row>
    <row r="51" spans="2:7" ht="15" customHeight="1" x14ac:dyDescent="0.25">
      <c r="B51" s="46" t="s">
        <v>16</v>
      </c>
      <c r="C51" s="47"/>
      <c r="D51" s="23" t="s">
        <v>15</v>
      </c>
      <c r="E51" s="35">
        <f>E50*0.1</f>
        <v>0</v>
      </c>
      <c r="F51" s="43"/>
      <c r="G51" s="43"/>
    </row>
    <row r="52" spans="2:7" x14ac:dyDescent="0.2">
      <c r="B52" s="41" t="s">
        <v>0</v>
      </c>
      <c r="C52" s="41"/>
      <c r="D52" s="11"/>
      <c r="E52" s="12"/>
      <c r="F52" s="43"/>
      <c r="G52" s="43"/>
    </row>
    <row r="53" spans="2:7" ht="15" x14ac:dyDescent="0.25">
      <c r="B53" s="45" t="s">
        <v>2</v>
      </c>
      <c r="C53" s="45"/>
      <c r="D53" s="23" t="s">
        <v>13</v>
      </c>
      <c r="E53" s="36">
        <f>SUM(E50+E51)</f>
        <v>0</v>
      </c>
      <c r="F53" s="44"/>
      <c r="G53" s="44"/>
    </row>
    <row r="54" spans="2:7" x14ac:dyDescent="0.2">
      <c r="B54" s="1"/>
      <c r="C54" s="5"/>
      <c r="D54" s="5"/>
      <c r="E54" s="7"/>
      <c r="F54" s="6"/>
      <c r="G54" s="6"/>
    </row>
  </sheetData>
  <sheetProtection sheet="1" selectLockedCells="1"/>
  <mergeCells count="21">
    <mergeCell ref="G49:G53"/>
    <mergeCell ref="B2:G2"/>
    <mergeCell ref="B4:G4"/>
    <mergeCell ref="B3:G3"/>
    <mergeCell ref="C41:F41"/>
    <mergeCell ref="C46:D46"/>
    <mergeCell ref="C33:D33"/>
    <mergeCell ref="C34:F34"/>
    <mergeCell ref="C38:F38"/>
    <mergeCell ref="C37:D37"/>
    <mergeCell ref="C40:D40"/>
    <mergeCell ref="C16:F16"/>
    <mergeCell ref="C6:F6"/>
    <mergeCell ref="C11:F11"/>
    <mergeCell ref="C10:D10"/>
    <mergeCell ref="C15:D15"/>
    <mergeCell ref="B52:C52"/>
    <mergeCell ref="F49:F53"/>
    <mergeCell ref="B53:C53"/>
    <mergeCell ref="B51:C51"/>
    <mergeCell ref="B50:C50"/>
  </mergeCells>
  <printOptions horizontalCentered="1" verticalCentered="1"/>
  <pageMargins left="0.19685039370078741" right="0.11811023622047245" top="0.15748031496062992" bottom="0.15748031496062992" header="0.31496062992125984" footer="0.31496062992125984"/>
  <pageSetup paperSize="8" scale="93"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329e829-62eb-4e48-be1c-0c31c537a906">
      <Terms xmlns="http://schemas.microsoft.com/office/infopath/2007/PartnerControls"/>
    </lcf76f155ced4ddcb4097134ff3c332f>
    <TaxCatchAll xmlns="b698a532-6ab4-4469-a220-0a81ed6efdd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D5DC2D57304074891DA90958028A07E" ma:contentTypeVersion="15" ma:contentTypeDescription="Create a new document." ma:contentTypeScope="" ma:versionID="2529cbf919bbfec47dff32638bad002a">
  <xsd:schema xmlns:xsd="http://www.w3.org/2001/XMLSchema" xmlns:xs="http://www.w3.org/2001/XMLSchema" xmlns:p="http://schemas.microsoft.com/office/2006/metadata/properties" xmlns:ns2="3329e829-62eb-4e48-be1c-0c31c537a906" xmlns:ns3="b698a532-6ab4-4469-a220-0a81ed6efdd8" targetNamespace="http://schemas.microsoft.com/office/2006/metadata/properties" ma:root="true" ma:fieldsID="1eb66c21a453157b7b7542569dbef337" ns2:_="" ns3:_="">
    <xsd:import namespace="3329e829-62eb-4e48-be1c-0c31c537a906"/>
    <xsd:import namespace="b698a532-6ab4-4469-a220-0a81ed6efdd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29e829-62eb-4e48-be1c-0c31c537a9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Location" ma:index="12" nillable="true" ma:displayName="Location" ma:indexed="true"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88c252ca-a782-4b9e-8798-91a96574061b"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698a532-6ab4-4469-a220-0a81ed6efdd8"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8b4a7f0d-cee9-4d77-a36a-93cb86615dbd}" ma:internalName="TaxCatchAll" ma:showField="CatchAllData" ma:web="b698a532-6ab4-4469-a220-0a81ed6efdd8">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A1723C-8E63-4895-944A-9889424FB157}">
  <ds:schemaRefs>
    <ds:schemaRef ds:uri="http://schemas.microsoft.com/office/2006/metadata/properties"/>
    <ds:schemaRef ds:uri="http://schemas.microsoft.com/office/infopath/2007/PartnerControls"/>
    <ds:schemaRef ds:uri="3329e829-62eb-4e48-be1c-0c31c537a906"/>
    <ds:schemaRef ds:uri="b698a532-6ab4-4469-a220-0a81ed6efdd8"/>
  </ds:schemaRefs>
</ds:datastoreItem>
</file>

<file path=customXml/itemProps2.xml><?xml version="1.0" encoding="utf-8"?>
<ds:datastoreItem xmlns:ds="http://schemas.openxmlformats.org/officeDocument/2006/customXml" ds:itemID="{5C69C698-E2E2-4D23-982B-FF534D33E7F2}">
  <ds:schemaRefs>
    <ds:schemaRef ds:uri="http://schemas.microsoft.com/sharepoint/v3/contenttype/forms"/>
  </ds:schemaRefs>
</ds:datastoreItem>
</file>

<file path=customXml/itemProps3.xml><?xml version="1.0" encoding="utf-8"?>
<ds:datastoreItem xmlns:ds="http://schemas.openxmlformats.org/officeDocument/2006/customXml" ds:itemID="{8374BAA4-8D8F-416B-B6C8-C38CACC93D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29e829-62eb-4e48-be1c-0c31c537a906"/>
    <ds:schemaRef ds:uri="b698a532-6ab4-4469-a220-0a81ed6efd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Q24-06D Breakdown</vt:lpstr>
      <vt:lpstr>'Q24-06D Breakdown'!Print_Area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Neroli Dickens</dc:creator>
  <cp:lastModifiedBy>Matthew Arnott</cp:lastModifiedBy>
  <cp:lastPrinted>2024-02-07T06:43:53Z</cp:lastPrinted>
  <dcterms:created xsi:type="dcterms:W3CDTF">2015-10-20T05:41:10Z</dcterms:created>
  <dcterms:modified xsi:type="dcterms:W3CDTF">2024-03-27T00:29:59Z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0x0101000D5DC2D57304074891DA90958028A07E</vt:lpwstr>
  </property>
  <property fmtid="{D5CDD505-2E9C-101B-9397-08002B2CF9AE}" pid="3" name="Order">
    <vt:r8>1529400</vt:r8>
  </property>
  <property fmtid="{D5CDD505-2E9C-101B-9397-08002B2CF9AE}" pid="4" name="MediaServiceImageTags">
    <vt:lpwstr/>
  </property>
</Properties>
</file>